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9"/>
  </bookViews>
  <sheets>
    <sheet name="目录" sheetId="1" r:id="rId1"/>
    <sheet name="1收支总表" sheetId="2" r:id="rId2"/>
    <sheet name="2收入总表" sheetId="3" r:id="rId3"/>
    <sheet name="3支出总表" sheetId="4" r:id="rId4"/>
    <sheet name="4财拨总表" sheetId="5" r:id="rId5"/>
    <sheet name="5一般预算支出" sheetId="6" r:id="rId6"/>
    <sheet name="6基本支出" sheetId="7" r:id="rId7"/>
    <sheet name="7三公" sheetId="8" r:id="rId8"/>
    <sheet name="8政府性基金" sheetId="9" r:id="rId9"/>
    <sheet name="9国有资本经营预算" sheetId="10" r:id="rId10"/>
    <sheet name="10部门项目支出" sheetId="11" r:id="rId11"/>
    <sheet name="11项目绩效目标表" sheetId="12" r:id="rId12"/>
    <sheet name="12政府采购预算表" sheetId="13" r:id="rId13"/>
  </sheets>
  <definedNames>
    <definedName name="_xlnm._FilterDatabase" localSheetId="11" hidden="1">'11项目绩效目标表'!$F$1:$F$454</definedName>
  </definedNames>
  <calcPr calcId="144525"/>
</workbook>
</file>

<file path=xl/sharedStrings.xml><?xml version="1.0" encoding="utf-8"?>
<sst xmlns="http://schemas.openxmlformats.org/spreadsheetml/2006/main" count="3296" uniqueCount="1130">
  <si>
    <t>表号</t>
  </si>
  <si>
    <t xml:space="preserve">表名
</t>
  </si>
  <si>
    <t>表1</t>
  </si>
  <si>
    <t xml:space="preserve">收支总表
</t>
  </si>
  <si>
    <t>表2</t>
  </si>
  <si>
    <t xml:space="preserve">收入总表
</t>
  </si>
  <si>
    <t>表3</t>
  </si>
  <si>
    <t xml:space="preserve">支出总表
</t>
  </si>
  <si>
    <t>表4</t>
  </si>
  <si>
    <t xml:space="preserve">财政拨款收支总表
</t>
  </si>
  <si>
    <t>表5</t>
  </si>
  <si>
    <t xml:space="preserve">一般公共预算支出表
</t>
  </si>
  <si>
    <t>表6</t>
  </si>
  <si>
    <t xml:space="preserve">一般公共预算基本支出表
</t>
  </si>
  <si>
    <t>表7</t>
  </si>
  <si>
    <t xml:space="preserve">一般公共预算“三公”经费支出表
</t>
  </si>
  <si>
    <t>表8</t>
  </si>
  <si>
    <t xml:space="preserve">政府性基金预算支出表
</t>
  </si>
  <si>
    <t>表9</t>
  </si>
  <si>
    <t xml:space="preserve">国有资本经营预算支出表
</t>
  </si>
  <si>
    <t>表10</t>
  </si>
  <si>
    <t xml:space="preserve">部门项目支出
</t>
  </si>
  <si>
    <t>表11</t>
  </si>
  <si>
    <t xml:space="preserve">项目绩效目标表
</t>
  </si>
  <si>
    <t>表12</t>
  </si>
  <si>
    <t xml:space="preserve">政府采购预算表
</t>
  </si>
  <si>
    <t>收支总表</t>
  </si>
  <si>
    <t>单位：万元</t>
  </si>
  <si>
    <t>收      入</t>
  </si>
  <si>
    <t>支      出</t>
  </si>
  <si>
    <t>项    目</t>
  </si>
  <si>
    <t>预算数</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</si>
  <si>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</si>
  <si>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</si>
  <si>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</si>
  <si>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</si>
  <si>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</si>
  <si>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</si>
  <si>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</si>
  <si>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</si>
  <si>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</si>
  <si>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</si>
  <si>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六、事业单位经营收入</t>
  </si>
  <si>
    <t>六、科学技术支出</t>
  </si>
  <si>
    <t>七、上级补助收入</t>
  </si>
  <si>
    <t>七、文化体育旅游与传媒支出</t>
  </si>
  <si>
    <t>八、附属单位上缴收入</t>
  </si>
  <si>
    <t>八、社会保障和就业支出</t>
  </si>
  <si>
    <t>九、其他收入</t>
  </si>
  <si>
    <t>九、社会保险基金支出</t>
  </si>
  <si>
    <t>十、卫生健康支出</t>
  </si>
  <si>
    <t>十一、节能环保支出</t>
  </si>
  <si>
    <t>十二、城市社区支出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</si>
  <si>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</si>
  <si>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</si>
  <si>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</si>
  <si>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</si>
  <si>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</si>
  <si>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</si>
  <si>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</si>
  <si>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</si>
  <si>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</si>
  <si>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</si>
  <si>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</si>
  <si>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</si>
  <si>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</si>
  <si>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二十六、转移性支付</t>
  </si>
  <si>
    <t>二十七、债务还本支出</t>
  </si>
  <si>
    <t>二十八、债务付息支出</t>
  </si>
  <si>
    <t>二十九、债务发行费用支出</t>
  </si>
  <si>
    <t>三十、抗疫特别国债还本支出</t>
  </si>
  <si>
    <t>三十一、与中央财政往来性支出</t>
  </si>
  <si>
    <t>本年收入合计</t>
  </si>
  <si>
    <t>本年支出合计</t>
  </si>
  <si>
    <t>上年结转结余</t>
  </si>
  <si>
    <t>年终结转结余</t>
  </si>
  <si>
    <t>收    入    总    计</t>
  </si>
  <si>
    <t>支    出    总    计</t>
  </si>
  <si>
    <t>备注：财政专户管理资金收入是指教育收费收入；事业收入不含教育收费收入，下同。</t>
  </si>
  <si>
    <t>口径说明：     一般公共预算拨款收入：取值口径为部门预算编制二上细化表，【资金性质】=111一般公共预算资金 ，114外国政府和国际组织赠款；【资金来源】=本级财力-11年初安排，12预估，上级补助-21年初安排，22预估     政府性基金预算拨款收入：取值口径为部门预算编制二上细化表，【资金性质】=121政府性基金预算资金 ，122专项债券；【资金来源】=本级财力-11年初安排，12预估，上级补助-21年初安排，22预估     国有资本经营预算拨款收入：取值口径为部门预算编制二上细化表，【资金性质】=13国有资本经营预算资金；【资金来源】=本级财力-11年初安排，12预估，上级补助-21年初安排，22预估     财政专户管理资金收入：取值口径为部门预算编制二上细化表，【资金性质】=2财政专户管理资金；【资金来源】=本级财力-13预计结转, 14年终结转, 15预计结余, 16年终结余, 上级补助-23预计结转, 24年终结转, 25预计结余, 26年终结余 事业收入，事业单位经营收入，上级补助收入，附属单位上缴收入，其他收入：取值口径为部门预算编制二上细化【收入预算表】     年结转结余：=【资金来源】为13预计结转, 14年终结转, 15预计结余, 16年终结余,23预计结转, 24年终结转, 25预计结余, 26年终结余数据之和     年终结转结余：=收入总计-本年支出合计</t>
  </si>
  <si>
    <t xml:space="preserve">
</t>
  </si>
  <si>
    <t>收入总表</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</si>
  <si>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</si>
  <si>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</si>
  <si>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</si>
  <si>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</si>
  <si>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</si>
  <si>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</si>
  <si>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</si>
  <si>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</si>
  <si>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</si>
  <si>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</si>
  <si>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</si>
  <si>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</si>
  <si>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</si>
  <si>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</si>
  <si>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</si>
  <si>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151</t>
  </si>
  <si>
    <t>巴彦淖尔市卫生健康委员会（部门）</t>
  </si>
  <si>
    <t>151001</t>
  </si>
  <si>
    <t>巴彦淖尔市卫生健康委员会</t>
  </si>
  <si>
    <t>151002</t>
  </si>
  <si>
    <t>巴彦淖尔市医院</t>
  </si>
  <si>
    <t>151003</t>
  </si>
  <si>
    <t>巴彦淖尔市蒙医医院</t>
  </si>
  <si>
    <t>151004</t>
  </si>
  <si>
    <t>巴彦淖尔市中医医院</t>
  </si>
  <si>
    <t>151005</t>
  </si>
  <si>
    <t>巴彦淖尔市卫生健康事业发展中心</t>
  </si>
  <si>
    <t>151006</t>
  </si>
  <si>
    <t>巴彦淖尔市疾病预防控制中心</t>
  </si>
  <si>
    <t>151007</t>
  </si>
  <si>
    <t>巴彦淖尔市第二医院</t>
  </si>
  <si>
    <t>151008</t>
  </si>
  <si>
    <t>巴彦淖尔市中心血站</t>
  </si>
  <si>
    <t>151009</t>
  </si>
  <si>
    <t>巴彦淖尔市妇幼保健计划生育服务中心</t>
  </si>
  <si>
    <t>151010</t>
  </si>
  <si>
    <t>巴彦淖尔市卫生健康综合行政执法支队</t>
  </si>
  <si>
    <t>口径说明：     取值口径为部门预算编制二上细化表     本年收入     一般公共预算：【资金性质】=111一般公共预算资金，112一般债券，113外国政府和国际组织贷款，114外国政府和国际组织赠款；【资金来源】=本级财力—11年初安排，12预估，上级补助—21年初安排，22预估     政府性基金预算：【资金性质】=121政府性基金预算资金 ，122专项债券；【资金来源】=本级财力—11年初安排，12预估，上级补助—21年初安排，22预估     国有资本经营预算：【资金性质】=13国有资本经营预算资金；【资金来源】=本级财力—11年初安排，12预估，上级补助—21年初安排，22预估     财政专户管理资金：【资金性质】=2财政专户管理资金；【资金来源】=本级财力—13预计结转, 14年终结转, 15预计结余, 16年终结余, 上级补助—23预计结转, 24年终结转, 25预计结余, 26年终结余 事业收入，事业单位经营收入，上级补助收入，附属单位上缴收入，其他收入：取值口径为部门预算编制二上细化【收入预算表】     上年结转结余     一般公共预算：【资金性质】=111一般公共预算资金，112一般债券，113外国政府和国际组织贷款，114外国政府和国际组织赠款；【资金来源】≠本级财力—11年初安排，12预估，上级补助—21年初安排，22预估     政府性基金预算：【资金性质】=121政府性基金预算资金 ，122专项债券；【资金来源】≠本级财力—11年初安排，12预估，上级补助—21年初安排，22预估     国有资本经营预算：【资金性质】=13国有资本经营预算资金；【资金来源】≠本级财力—11年初安排，12预估，上级补助—21年初安排，22预估     财政专户管理资金：【资金性质】=2财政专户管理资金；【资金来源】≠本级财力—11年初安排，12预估，上级补助—21年初安排，22预估     单位资金：【资金性质】=31事业收入资金，32上级补助收入资金，33附属单位上缴收入资金，34事业单位经营收入资金，39其他收入资金；【资金来源】≠本级财力—11年初安排，12预估，上级补助—21年初安排，22预估</t>
  </si>
  <si>
    <t>支出总表</t>
  </si>
  <si>
    <t>科目编码</t>
  </si>
  <si>
    <t>科目名称</t>
  </si>
  <si>
    <t>基本支出</t>
  </si>
  <si>
    <t>项目支出</t>
  </si>
  <si>
    <t>事业单位经营支出</t>
  </si>
  <si>
    <t>上缴上级支出</t>
  </si>
  <si>
    <t>对附属单位补助支出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</si>
  <si>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</si>
  <si>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</si>
  <si>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</si>
  <si>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</si>
  <si>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</si>
  <si>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</si>
  <si>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</si>
  <si>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</si>
  <si>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</si>
  <si>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</si>
  <si>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</si>
  <si>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</si>
  <si>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</si>
  <si>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</si>
  <si>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</si>
  <si>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</si>
  <si>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</si>
  <si>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</si>
  <si>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</si>
  <si>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</si>
  <si>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</si>
  <si>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21001</t>
  </si>
  <si>
    <t>卫生健康管理事务</t>
  </si>
  <si>
    <t>2100101</t>
  </si>
  <si>
    <t>行政运行</t>
  </si>
  <si>
    <t>2100102</t>
  </si>
  <si>
    <t>一般行政管理事务</t>
  </si>
  <si>
    <t>21002</t>
  </si>
  <si>
    <t>公立医院</t>
  </si>
  <si>
    <t>2100201</t>
  </si>
  <si>
    <t>综合医院</t>
  </si>
  <si>
    <t>2100202</t>
  </si>
  <si>
    <t>中医(民族)医院</t>
  </si>
  <si>
    <t>2100299</t>
  </si>
  <si>
    <t>其他公立医院支出</t>
  </si>
  <si>
    <t>21004</t>
  </si>
  <si>
    <t>公共卫生</t>
  </si>
  <si>
    <t>2100401</t>
  </si>
  <si>
    <t>疾病预防控制机构</t>
  </si>
  <si>
    <t>2100402</t>
  </si>
  <si>
    <t>卫生监督机构</t>
  </si>
  <si>
    <t>2100403</t>
  </si>
  <si>
    <t>妇幼保健机构</t>
  </si>
  <si>
    <t>2100405</t>
  </si>
  <si>
    <t>应急救治机构</t>
  </si>
  <si>
    <t>2100406</t>
  </si>
  <si>
    <t>采供血机构</t>
  </si>
  <si>
    <t>2100408</t>
  </si>
  <si>
    <t>基本公共卫生服务</t>
  </si>
  <si>
    <t>2100409</t>
  </si>
  <si>
    <t>重大公共卫生服务</t>
  </si>
  <si>
    <t>2100499</t>
  </si>
  <si>
    <t>其他公共卫生支出</t>
  </si>
  <si>
    <t>21007</t>
  </si>
  <si>
    <t>计划生育事务</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</si>
  <si>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</si>
  <si>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</si>
  <si>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</si>
  <si>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</si>
  <si>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</si>
  <si>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</si>
  <si>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</si>
  <si>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</si>
  <si>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</si>
  <si>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</si>
  <si>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</si>
  <si>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</si>
  <si>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21013</t>
  </si>
  <si>
    <t>医疗救助</t>
  </si>
  <si>
    <t>2101302</t>
  </si>
  <si>
    <t>疾病应急救助</t>
  </si>
  <si>
    <t>221</t>
  </si>
  <si>
    <t>住房保障支出</t>
  </si>
  <si>
    <t>22102</t>
  </si>
  <si>
    <t>住房改革支出</t>
  </si>
  <si>
    <t>2210201</t>
  </si>
  <si>
    <t>住房公积金</t>
  </si>
  <si>
    <t>口径说明：     取值口径为部门预算编制二上细化表。     基本支出：【项目类别】包含为11工资福利支出，12对个人和家庭补助支出，21公用经费。     项目支出：【项目类别】不包含11工资福利支出，12对个人和家庭补助支出，21公用经费，【资金性质】不等于34事业单位经营收入资金。     事业单位经营支出：取值口径为部门预算编制二上细化【收入预算表】。     上缴上级支出：取值口径为部门预算编制二上细化【收入预算表】。     对附属单位补助支出：取值口径为部门预算编制二上细化【收入预算表】。</t>
  </si>
  <si>
    <t>财政拨款收支总表</t>
  </si>
  <si>
    <t>项目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</si>
  <si>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</si>
  <si>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</si>
  <si>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</si>
  <si>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</si>
  <si>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</si>
  <si>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</si>
  <si>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</si>
  <si>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</si>
  <si>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</si>
  <si>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</si>
  <si>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</si>
  <si>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</si>
  <si>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（七）文化体育旅游与传媒支出</t>
  </si>
  <si>
    <t>（八）社会保障和就业支出</t>
  </si>
  <si>
    <t>（九）社会保险基金支出</t>
  </si>
  <si>
    <t>（十）卫生健康支出</t>
  </si>
  <si>
    <t>（十一）节能环保支出</t>
  </si>
  <si>
    <t>（十二）城市社区支出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</si>
  <si>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</si>
  <si>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</si>
  <si>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</si>
  <si>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</si>
  <si>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</si>
  <si>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</si>
  <si>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</si>
  <si>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</si>
  <si>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</si>
  <si>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</si>
  <si>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</si>
  <si>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</si>
  <si>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</si>
  <si>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（二十六）转移性支付</t>
  </si>
  <si>
    <t>（二十七）债务还本支出</t>
  </si>
  <si>
    <t>（二十八）债务付息支出</t>
  </si>
  <si>
    <t>（二十九）债务发行费用支出</t>
  </si>
  <si>
    <t xml:space="preserve">（三十）抗疫特别国债还本支出 </t>
  </si>
  <si>
    <t>（三十一）与中央财政往来性支出</t>
  </si>
  <si>
    <t>二、年终结转结余</t>
  </si>
  <si>
    <t>口径说明：     一、本年收入：取值口径与[1收支总表]收入取值一致     二、上年结转：     （一）一般公共预算拨款【资金性质】=111一般公共预算资金 ，114外国政府和国际组织赠款；     （二）政府性基金预算拨款【资金性质】=121政府性基金预算资金 ，122专项债券；     （三）国有资本经营预算拨款【资金性质】=13国有资本经营预算资金；     【资金来源】=本级财力-13预计结转, 14年终结转, 15预计结余, 16年终结余, 上级补助-23预计结转, 24年终结转, 25预计结余, 26年终结余     三、本年支出：根据支出功能分类进行对应取数</t>
  </si>
  <si>
    <t>一般公共预算支出表</t>
  </si>
  <si>
    <t>人员经费</t>
  </si>
  <si>
    <t>公用经费</t>
  </si>
  <si>
    <t>合      计</t>
  </si>
  <si>
    <t>口径说明：     人员经费：【项目类别】包含为11工资福利支出，12对个人和家庭补助支出。     公用经费：【项目类别】包含为21公用经费。     项目支出：【项目类别】不包含11工资福利支出，12对个人和家庭补助支出，21公用经费，【资金性质】不等于34事业单位经营收入资金。</t>
  </si>
  <si>
    <t>一般公共预算基本支出表</t>
  </si>
  <si>
    <t xml:space="preserve"> </t>
  </si>
  <si>
    <t>部门预算支出经济分类科目</t>
  </si>
  <si>
    <t>本年一般公共预算基本支出</t>
  </si>
  <si>
    <t>301</t>
  </si>
  <si>
    <t>工资福利支出</t>
  </si>
  <si>
    <t>30101</t>
  </si>
  <si>
    <t>基本工资</t>
  </si>
  <si>
    <t>30102</t>
  </si>
  <si>
    <t>津贴补贴</t>
  </si>
  <si>
    <t>30103</t>
  </si>
  <si>
    <t>奖金</t>
  </si>
  <si>
    <t>30107</t>
  </si>
  <si>
    <t>绩效工资</t>
  </si>
  <si>
    <t>30108</t>
  </si>
  <si>
    <t>机关事业单位基本养老保险缴费</t>
  </si>
  <si>
    <t>30109</t>
  </si>
  <si>
    <t>职业年金缴费</t>
  </si>
  <si>
    <t>30110</t>
  </si>
  <si>
    <t>职工基本医疗保险缴费</t>
  </si>
  <si>
    <t>30111</t>
  </si>
  <si>
    <t>公务员医疗补助缴费</t>
  </si>
  <si>
    <t>30112</t>
  </si>
  <si>
    <t>其他社会保障缴费</t>
  </si>
  <si>
    <t>30113</t>
  </si>
  <si>
    <t>30199</t>
  </si>
  <si>
    <t>其他工资福利支出</t>
  </si>
  <si>
    <t>302</t>
  </si>
  <si>
    <t>商品和服务支出</t>
  </si>
  <si>
    <t>30201</t>
  </si>
  <si>
    <t>办公费</t>
  </si>
  <si>
    <t>30205</t>
  </si>
  <si>
    <t>水费</t>
  </si>
  <si>
    <t>30206</t>
  </si>
  <si>
    <t>电费</t>
  </si>
  <si>
    <t>30207</t>
  </si>
  <si>
    <t>邮电费</t>
  </si>
  <si>
    <t>30208</t>
  </si>
  <si>
    <t>取暖费</t>
  </si>
  <si>
    <t>30209</t>
  </si>
  <si>
    <t>物业管理费</t>
  </si>
  <si>
    <t>30211</t>
  </si>
  <si>
    <t>差旅费</t>
  </si>
  <si>
    <t>30213</t>
  </si>
  <si>
    <t>维修（护）费</t>
  </si>
  <si>
    <t>30216</t>
  </si>
  <si>
    <t>培训费</t>
  </si>
  <si>
    <t>30217</t>
  </si>
  <si>
    <t>公务接待费</t>
  </si>
  <si>
    <t>30226</t>
  </si>
  <si>
    <t>劳务费</t>
  </si>
  <si>
    <t>30228</t>
  </si>
  <si>
    <t>工会经费</t>
  </si>
  <si>
    <t>30231</t>
  </si>
  <si>
    <t>公务用车运行维护费</t>
  </si>
  <si>
    <t>30239</t>
  </si>
  <si>
    <t>其他交通费用</t>
  </si>
  <si>
    <t>30299</t>
  </si>
  <si>
    <t>其他商品和服务支出</t>
  </si>
  <si>
    <t>303</t>
  </si>
  <si>
    <t>对个人和家庭的补助</t>
  </si>
  <si>
    <t>30301</t>
  </si>
  <si>
    <t>离休费</t>
  </si>
  <si>
    <t>30302</t>
  </si>
  <si>
    <t>退休费</t>
  </si>
  <si>
    <t>30305</t>
  </si>
  <si>
    <t>生活补助</t>
  </si>
  <si>
    <t>310</t>
  </si>
  <si>
    <t>资本性支出</t>
  </si>
  <si>
    <t>31002</t>
  </si>
  <si>
    <t>办公设备购置</t>
  </si>
  <si>
    <t>口径说明：     根据部门经济分类取值基本支出数据。</t>
  </si>
  <si>
    <t>一般公共预算“三公”经费支出表</t>
  </si>
  <si>
    <t>单位名称</t>
  </si>
  <si>
    <t>2022年预算数</t>
  </si>
  <si>
    <t>2022年执行数</t>
  </si>
  <si>
    <t>2023年预算数</t>
  </si>
  <si>
    <t>本年预算比上年预算增减额</t>
  </si>
  <si>
    <t>本年预算比上年预算增减%</t>
  </si>
  <si>
    <t>本年预算比上年执行增减额</t>
  </si>
  <si>
    <t>本年预算比上年执行增减%</t>
  </si>
  <si>
    <t>"三公"经费合计</t>
  </si>
  <si>
    <t>因公出国(境)费</t>
  </si>
  <si>
    <t>公务用车购置及运行费</t>
  </si>
  <si>
    <t>公务用车购置费</t>
  </si>
  <si>
    <t>151001-巴彦淖尔市卫生健康委员会</t>
  </si>
  <si>
    <t>151005-巴彦淖尔市卫生健康事业发展中心</t>
  </si>
  <si>
    <t>151006-巴彦淖尔市疾病预防控制中心</t>
  </si>
  <si>
    <t>151007-巴彦淖尔市第二医院</t>
  </si>
  <si>
    <t>151009-巴彦淖尔市妇幼保健计划生育服务中心</t>
  </si>
  <si>
    <t>151010-巴彦淖尔市卫生健康综合行政执法支队</t>
  </si>
  <si>
    <t>口径说明：     根据部门（单位）取值三公经费，部门经济分类分别为：     30212-因公出国（境）费用, 31013-公务用车购置, 30913-公务用车购置, 30231-公务用车运行维护费, 30217-公务接待费。</t>
  </si>
  <si>
    <t>政府性基金预算支出表</t>
  </si>
  <si>
    <t>本年政府性基金预算支出</t>
  </si>
  <si>
    <t>口径说明：   【资金性质】=121政府性基金预算资金 ，122专项债券</t>
  </si>
  <si>
    <t>此表无数据</t>
  </si>
  <si>
    <t>国有资本经营预算支出表</t>
  </si>
  <si>
    <t>本年国有资本经营预算支出</t>
  </si>
  <si>
    <t>口径说明：   【资金性质】=13国有资本经营预算资金</t>
  </si>
  <si>
    <t>项目支出表</t>
  </si>
  <si>
    <t>类型</t>
  </si>
  <si>
    <t>项目名称</t>
  </si>
  <si>
    <t>单位编码</t>
  </si>
  <si>
    <t>项目单位</t>
  </si>
  <si>
    <t>本年拨款</t>
  </si>
  <si>
    <t>财政拨款结转结余</t>
  </si>
  <si>
    <t>专项资金项目</t>
  </si>
  <si>
    <t>人间布鲁氏菌病防控项目（本级留用）</t>
  </si>
  <si>
    <t>部门预算项目</t>
  </si>
  <si>
    <t>信息系统建设维护</t>
  </si>
  <si>
    <t>卫生专业技术考试经费</t>
  </si>
  <si>
    <t>卫生健康事业费</t>
  </si>
  <si>
    <t>名医传承工作室建设</t>
  </si>
  <si>
    <t>市保健委经费</t>
  </si>
  <si>
    <t>市直公立医院取消药品加成补助</t>
  </si>
  <si>
    <t>疾病应急救助基金</t>
  </si>
  <si>
    <t>重大公共卫生项目配套资金（本级留用）</t>
  </si>
  <si>
    <t>因公感染非典并发后遗症医务人员待遇经费</t>
  </si>
  <si>
    <t>市直行政事业单位离退休及老干部医药费</t>
  </si>
  <si>
    <t>区域诊疗合作项目</t>
  </si>
  <si>
    <t>美沙酮门诊运行补助</t>
  </si>
  <si>
    <t>重型精神病项目经费</t>
  </si>
  <si>
    <t>120调度系统正常运行</t>
  </si>
  <si>
    <t>健康巴彦淖尔行动与爱国卫生运动工作经费</t>
  </si>
  <si>
    <t>德国政府贷款还本付息</t>
  </si>
  <si>
    <t>德国政府贷款还本支出</t>
  </si>
  <si>
    <t>疾病防控健康促进工作经费</t>
  </si>
  <si>
    <t>自有资金疫情防控经费</t>
  </si>
  <si>
    <t>传染病医院取暖及维修（护）费</t>
  </si>
  <si>
    <t>耐多药肺结核患者免费治疗经费</t>
  </si>
  <si>
    <t>妇幼保健专项业务费</t>
  </si>
  <si>
    <t>卫生健康执法经费</t>
  </si>
  <si>
    <t>合  计</t>
  </si>
  <si>
    <t>口径说明：     一般公共预算拨款收入：【资金性质】=111一般公共预算资金 ，114外国政府和国际组织赠款；【资金来源】=本级财力-11年初安排，12预估，上级补助-21年初安排，22预估     政府性基金预算拨款收入：【资金性质】=121政府性基金预算资金 ，122专项债券；【资金来源】=本级财力-11年初安排，12预估，上级补助-21年初安排，22预估     国有资本经营预算拨款收入：【资金性质】=13国有资本经营预算资金；【资金来源】=本级财力-11年初安排，12预估，上级补助-21年初安排，22预估     财政专户管理资金收入：【资金性质】=2财政专户管理资金；【资金来源】=本级财力-13预计结转, 14年终结转, 15预计结余, 16年终结余, 上级补助-23预计结转, 24年终结转, 25预计结余, 26年终结余     事业收入，事业单位经营收入，上级补助收入，附属单位上缴收入，其他收入：取值口径为部门预算编制二上细化【收入预算表】</t>
  </si>
  <si>
    <t>项目绩效目标表</t>
  </si>
  <si>
    <t>项目类别</t>
  </si>
  <si>
    <t>年度绩效目标</t>
  </si>
  <si>
    <t>一级指标</t>
  </si>
  <si>
    <t>二级指标</t>
  </si>
  <si>
    <t>三级指标</t>
  </si>
  <si>
    <t>指标性质</t>
  </si>
  <si>
    <t>指标方向</t>
  </si>
  <si>
    <t>目标值</t>
  </si>
  <si>
    <t>计量单位</t>
  </si>
  <si>
    <t>分值</t>
  </si>
  <si>
    <t xml:space="preserve"> 目标1：显著提升布病监测预警能力和疫情处置能力；
 目标2：全面推广“三位一体”布病综合防治模式；
 目标3：提高急性期人间布病治愈率，降低慢性化率。</t>
  </si>
  <si>
    <t>产出指标</t>
  </si>
  <si>
    <t>数量指标</t>
  </si>
  <si>
    <t>干预包购置发放数</t>
  </si>
  <si>
    <t>正向</t>
  </si>
  <si>
    <t>大于等于</t>
  </si>
  <si>
    <t>4600</t>
  </si>
  <si>
    <t>套</t>
  </si>
  <si>
    <t>检测试剂采购</t>
  </si>
  <si>
    <t>6600</t>
  </si>
  <si>
    <t>人份</t>
  </si>
  <si>
    <t>布病监测旗县区</t>
  </si>
  <si>
    <t>等于</t>
  </si>
  <si>
    <t>7</t>
  </si>
  <si>
    <t>个</t>
  </si>
  <si>
    <t>职业人群行为干预</t>
  </si>
  <si>
    <t>人</t>
  </si>
  <si>
    <t>高危人群疫情筛查</t>
  </si>
  <si>
    <t>旗县重点地区病情督查及技术指导次数</t>
  </si>
  <si>
    <t>4</t>
  </si>
  <si>
    <t>次</t>
  </si>
  <si>
    <t>市级重点地区病情督查及技术指导次数</t>
  </si>
  <si>
    <t>2</t>
  </si>
  <si>
    <t>监测人员培训次数</t>
  </si>
  <si>
    <t>1</t>
  </si>
  <si>
    <t>质量指标</t>
  </si>
  <si>
    <t>职业人群干预工作完成率</t>
  </si>
  <si>
    <t>95</t>
  </si>
  <si>
    <t>%</t>
  </si>
  <si>
    <t>急性期患者规范治疗率</t>
  </si>
  <si>
    <t>90</t>
  </si>
  <si>
    <t>布病患者慢性化率</t>
  </si>
  <si>
    <t>反向</t>
  </si>
  <si>
    <t>小于等于</t>
  </si>
  <si>
    <t>10</t>
  </si>
  <si>
    <t>重点地区病情督查及技术指导完成率</t>
  </si>
  <si>
    <t>人群筛查专业培训任务完成率</t>
  </si>
  <si>
    <t>时效指标</t>
  </si>
  <si>
    <t>人间布鲁氏菌病防治项目工作完成时间</t>
  </si>
  <si>
    <t>定性</t>
  </si>
  <si>
    <t>2023年12月前</t>
  </si>
  <si>
    <t>爆发疫情处理时效</t>
  </si>
  <si>
    <t>7天</t>
  </si>
  <si>
    <t>天</t>
  </si>
  <si>
    <t>爆发疫情处置及时率</t>
  </si>
  <si>
    <t>100</t>
  </si>
  <si>
    <t>成本指标</t>
  </si>
  <si>
    <t>人均差旅成本</t>
  </si>
  <si>
    <t>140</t>
  </si>
  <si>
    <t>元/日</t>
  </si>
  <si>
    <t>疫情监测费用</t>
  </si>
  <si>
    <t>50</t>
  </si>
  <si>
    <t>元/人份</t>
  </si>
  <si>
    <t>高危人群筛查成本</t>
  </si>
  <si>
    <t>购置检测试剂成本</t>
  </si>
  <si>
    <t>30</t>
  </si>
  <si>
    <t>人均培训成本</t>
  </si>
  <si>
    <t>260</t>
  </si>
  <si>
    <t>效益指标</t>
  </si>
  <si>
    <t>社会效益</t>
  </si>
  <si>
    <t>人民群众健康水平</t>
  </si>
  <si>
    <t>有所提高</t>
  </si>
  <si>
    <t>提高疫情防治水平</t>
  </si>
  <si>
    <t>可持续影响</t>
  </si>
  <si>
    <t>项目持续发挥作用期限</t>
  </si>
  <si>
    <t>长期</t>
  </si>
  <si>
    <t>满意度指标</t>
  </si>
  <si>
    <t>服务对象满意度</t>
  </si>
  <si>
    <t>农牧民群众满意度</t>
  </si>
  <si>
    <t>90%</t>
  </si>
  <si>
    <t>业务指导部门满意度</t>
  </si>
  <si>
    <t xml:space="preserve"> 
 目标1：邀请知名专家示诊示教60余次，在线培养基层卫生人员100人；
 目标2：邀请知名专家举办1次中医健康讲座；
 目标3：基层卫生人员蒙中医服务能力提升。</t>
  </si>
  <si>
    <t>聘请名医专家人数</t>
  </si>
  <si>
    <t>15</t>
  </si>
  <si>
    <t>专家示诊示教次数</t>
  </si>
  <si>
    <t>12</t>
  </si>
  <si>
    <t>网络在线培训人数</t>
  </si>
  <si>
    <t>培训学员覆盖率</t>
  </si>
  <si>
    <t>60</t>
  </si>
  <si>
    <t>知名专家示诊示教完成率</t>
  </si>
  <si>
    <t>项目完成时间</t>
  </si>
  <si>
    <t>聘请名医专家人均劳务成本</t>
  </si>
  <si>
    <t>6500</t>
  </si>
  <si>
    <t>元/年</t>
  </si>
  <si>
    <t>经济效益</t>
  </si>
  <si>
    <t>医疗机构业务收入</t>
  </si>
  <si>
    <t>有所增加</t>
  </si>
  <si>
    <t>基层卫生人员蒙中医服务能力提升</t>
  </si>
  <si>
    <t>能力提升</t>
  </si>
  <si>
    <t>名老蒙中医专家学术思想</t>
  </si>
  <si>
    <t>得以传承</t>
  </si>
  <si>
    <t>名老蒙中医专家技术专长</t>
  </si>
  <si>
    <t>得以推广</t>
  </si>
  <si>
    <t>项目可持续发挥作用期限</t>
  </si>
  <si>
    <t>主管部门满意度</t>
  </si>
  <si>
    <t>患者满意度</t>
  </si>
  <si>
    <t>目标1：对身份不明就医产生医疗费用的急危重伤病患者进行医疗救助；                                           
目标2：对身份明确但无力支付医疗费用的急危重伤病患者进行医疗救助。</t>
  </si>
  <si>
    <t>疾病应急救助类别</t>
  </si>
  <si>
    <t>类</t>
  </si>
  <si>
    <t>救助覆盖旗县数</t>
  </si>
  <si>
    <t>合作救助医院数量</t>
  </si>
  <si>
    <t>24</t>
  </si>
  <si>
    <t>所</t>
  </si>
  <si>
    <t>疾病应急救助人数</t>
  </si>
  <si>
    <t>35</t>
  </si>
  <si>
    <t>救助旗县覆盖率</t>
  </si>
  <si>
    <t>疾病应急救助率</t>
  </si>
  <si>
    <t>救助资金到位率</t>
  </si>
  <si>
    <t>医疗救助完成时间</t>
  </si>
  <si>
    <t>2023年12月</t>
  </si>
  <si>
    <t>医疗救助及时率</t>
  </si>
  <si>
    <t>疾病应急救助支出</t>
  </si>
  <si>
    <t>31</t>
  </si>
  <si>
    <t>万元</t>
  </si>
  <si>
    <t>及时给予合作医院医疗救助费用保障合作医院的基本权益</t>
  </si>
  <si>
    <t>有效保障</t>
  </si>
  <si>
    <t>对需要救助的人群提供无差别救助保障救助人群的利益</t>
  </si>
  <si>
    <t>项目持续影响期限</t>
  </si>
  <si>
    <t>建立健全医疗救助人群的保障机制</t>
  </si>
  <si>
    <t>效果显著</t>
  </si>
  <si>
    <t>医疗机构满意度</t>
  </si>
  <si>
    <t>救助对象满意度</t>
  </si>
  <si>
    <t>目标1：加强妇幼重大公共卫生服务项目的组织实施；
目标2：加强妇幼健康管理人员培训和质量控制；              
目标3：提高妇幼重大公共卫生服务项目信息直报质量；
目标4：开展妇幼保健相关教育和宣传；
目标5：加大妇幼重大公共卫生服务项目监督指导力度。</t>
  </si>
  <si>
    <t>妇幼项目督导频次</t>
  </si>
  <si>
    <t>妇幼项目培训人数</t>
  </si>
  <si>
    <t>180</t>
  </si>
  <si>
    <t>乳腺癌筛查任务数</t>
  </si>
  <si>
    <t>56848</t>
  </si>
  <si>
    <t>免费服用叶酸人数</t>
  </si>
  <si>
    <t>4498</t>
  </si>
  <si>
    <t>宫颈癌筛查任务数</t>
  </si>
  <si>
    <t>目标人群叶酸依从率</t>
  </si>
  <si>
    <t>70</t>
  </si>
  <si>
    <t>妇幼项目督导频次达标率</t>
  </si>
  <si>
    <t>目标人群叶酸服用率</t>
  </si>
  <si>
    <t>开展宫颈癌乳腺癌筛查旗县区覆盖率</t>
  </si>
  <si>
    <t>妇幼项目督导工作完成及时率</t>
  </si>
  <si>
    <t>目标人群叶酸发放及时率</t>
  </si>
  <si>
    <t>宫颈癌乳腺癌筛查任务完成及时率</t>
  </si>
  <si>
    <t>宫颈癌筛查人均补助费用</t>
  </si>
  <si>
    <t>49</t>
  </si>
  <si>
    <t>元/人</t>
  </si>
  <si>
    <t>乳腺癌筛查任务数人均补助费用</t>
  </si>
  <si>
    <t>79</t>
  </si>
  <si>
    <t>300</t>
  </si>
  <si>
    <t>牧区妇女两癌患病率</t>
  </si>
  <si>
    <t>有所降低</t>
  </si>
  <si>
    <t>大幅度提高和改善妇女儿童生活质量和健康水平</t>
  </si>
  <si>
    <t>有所改善</t>
  </si>
  <si>
    <t>妇幼健康知识知晓率</t>
  </si>
  <si>
    <t>明显增加</t>
  </si>
  <si>
    <t>有效提高妇幼专业技术人员素质</t>
  </si>
  <si>
    <t>妇幼信息直报数据准确率</t>
  </si>
  <si>
    <t>健康妇幼服务对象满意度</t>
  </si>
  <si>
    <t xml:space="preserve"> 目标1：建立健全公立医院绩效评价机制；目标2：引导公立医院办医方向； 目标3：正确处理政府、群众、医院三者之间关系；目标4：推动公立医院改进服务质量；目标5：落实分级诊疗，规范服务行为，加强标准化、专业化和精细化管理。</t>
  </si>
  <si>
    <t>二级综合医院平均住院天数</t>
  </si>
  <si>
    <t>8</t>
  </si>
  <si>
    <t>三级综合医院平均住院天数</t>
  </si>
  <si>
    <t>9</t>
  </si>
  <si>
    <t>以结核病为主的传染病院平均住院天数</t>
  </si>
  <si>
    <t>19</t>
  </si>
  <si>
    <t>优质护理病房比例</t>
  </si>
  <si>
    <t>预约诊疗率</t>
  </si>
  <si>
    <t>逐年提高</t>
  </si>
  <si>
    <t>医护比</t>
  </si>
  <si>
    <t>≤1:1.2</t>
  </si>
  <si>
    <t>护床比</t>
  </si>
  <si>
    <t>≥0.6:1</t>
  </si>
  <si>
    <t>医院感染病例报告率</t>
  </si>
  <si>
    <t>三级医院急诊平均留观时间</t>
  </si>
  <si>
    <t>48</t>
  </si>
  <si>
    <t>小时</t>
  </si>
  <si>
    <t>二级医院急诊平均留观时间</t>
  </si>
  <si>
    <t>72</t>
  </si>
  <si>
    <t>取消药品加成补助金额</t>
  </si>
  <si>
    <t>822</t>
  </si>
  <si>
    <t>门诊病人次均医药费用增幅</t>
  </si>
  <si>
    <t>参保患者个人自付医疗费用占比</t>
  </si>
  <si>
    <t>逐步较上年降低或保持平稳</t>
  </si>
  <si>
    <t>承担卫生应急和医疗救治任务</t>
  </si>
  <si>
    <t>完成任务</t>
  </si>
  <si>
    <t>住院病人人均医药费用增幅</t>
  </si>
  <si>
    <t>项目持续发挥效益</t>
  </si>
  <si>
    <t>员工满意度</t>
  </si>
  <si>
    <t>目标1：按照市委组织部审定名单，安排市直单位、驻市条管单位干部保健体检；
 目标2：厅级保健干部体检筛查的重点健康危险因素市外复查；
 目标3：厅级保健干部保健药品和疫苗；
 目标4：完成重大活动、重要会议医疗保健工作。</t>
  </si>
  <si>
    <t>保健体检人数</t>
  </si>
  <si>
    <t>230</t>
  </si>
  <si>
    <t>重大活动医疗保健任务</t>
  </si>
  <si>
    <t>陪同对接保健干部市外复查人次</t>
  </si>
  <si>
    <t>人次</t>
  </si>
  <si>
    <t>配置保健药箱</t>
  </si>
  <si>
    <t>份</t>
  </si>
  <si>
    <t>干部保健体检率</t>
  </si>
  <si>
    <t>重大活动医疗保健任务完成率</t>
  </si>
  <si>
    <t>干部市外复查接待率</t>
  </si>
  <si>
    <t>整体工作完成时间</t>
  </si>
  <si>
    <t>人均干部保健体检成本</t>
  </si>
  <si>
    <t>2700</t>
  </si>
  <si>
    <t>元/次</t>
  </si>
  <si>
    <t>保健药箱配置成本</t>
  </si>
  <si>
    <t>元/份</t>
  </si>
  <si>
    <t>人均市外复查陪同出差成本</t>
  </si>
  <si>
    <t>1500</t>
  </si>
  <si>
    <t>重大活动医疗保健水平有所提高</t>
  </si>
  <si>
    <t>良</t>
  </si>
  <si>
    <t>提升体检人数和体检率</t>
  </si>
  <si>
    <t>98</t>
  </si>
  <si>
    <t>保健对象满意度</t>
  </si>
  <si>
    <t>完成卫生健康信息化建设各类应用系统达到自治区及市下达的标准化建设目标任务；保障各类应用系统安全稳定运行。</t>
  </si>
  <si>
    <t>全民健康信息平台各类型应用系统数量</t>
  </si>
  <si>
    <t>21</t>
  </si>
  <si>
    <t>运行畅通率及功能达标率</t>
  </si>
  <si>
    <t>全民健康信息平台各类型应用系统验收及时率</t>
  </si>
  <si>
    <t>本地化的运维服务费用</t>
  </si>
  <si>
    <t>164</t>
  </si>
  <si>
    <t>提供居民便捷高效低价卫生健康服务</t>
  </si>
  <si>
    <t>促进卫生健康各项改革政策执行</t>
  </si>
  <si>
    <t>有效执行</t>
  </si>
  <si>
    <t>及时解决系统运行的各类问题</t>
  </si>
  <si>
    <t>使用人员满意度</t>
  </si>
  <si>
    <t>目标1：组织完成2023年执业医师考试工作任务，提高服务工作水平
目标2：组织完成2023年卫生专业技术资格考试工作任务，提高服务工作水平。</t>
  </si>
  <si>
    <t>医师资格考试业务人员培训次数</t>
  </si>
  <si>
    <t>医师资格考试报考人数</t>
  </si>
  <si>
    <t>900</t>
  </si>
  <si>
    <t>考试资格现场审查次数</t>
  </si>
  <si>
    <t>3</t>
  </si>
  <si>
    <t>医师资格考试次数</t>
  </si>
  <si>
    <t>医师资格考试业务人员培训人数</t>
  </si>
  <si>
    <t>285</t>
  </si>
  <si>
    <t>专业技术资格考试业务人员培训人数</t>
  </si>
  <si>
    <t>专业技术资格考试现场审查次数</t>
  </si>
  <si>
    <t>6</t>
  </si>
  <si>
    <t>专业技术资格考试报考人数</t>
  </si>
  <si>
    <t>专业技术资格考试业务人员培训次数</t>
  </si>
  <si>
    <t>专业技术资格考试次数</t>
  </si>
  <si>
    <t>培训参与率</t>
  </si>
  <si>
    <t>考试组织完成率</t>
  </si>
  <si>
    <t>培训覆盖率</t>
  </si>
  <si>
    <t>考试完成时间</t>
  </si>
  <si>
    <t>考试按时完成率</t>
  </si>
  <si>
    <t>考试考务人员人均劳务成本</t>
  </si>
  <si>
    <t>考务工作水平</t>
  </si>
  <si>
    <t>进一步规范</t>
  </si>
  <si>
    <t>业务人员考务工作服务能力</t>
  </si>
  <si>
    <t>有所提升</t>
  </si>
  <si>
    <t>专业技术资格考试工作</t>
  </si>
  <si>
    <t>考试人员满意度</t>
  </si>
  <si>
    <t xml:space="preserve"> 目标1：推进卫生健康工作，提升人民群众健康水平；
 目标2：全面落实计划生育奖励、特别扶助等到政策实施；
 目标3：加强流动人口服务管理,全面落实施基本公共卫生均等化服务。</t>
  </si>
  <si>
    <t>卫生计生工作培训学习次数</t>
  </si>
  <si>
    <t>卫生计生工作督查指导次数</t>
  </si>
  <si>
    <t>医养结合示范机构数量</t>
  </si>
  <si>
    <t>发放宣传资料</t>
  </si>
  <si>
    <t>50000</t>
  </si>
  <si>
    <t>开展宣传活动次数</t>
  </si>
  <si>
    <t>160</t>
  </si>
  <si>
    <t>婴幼儿照护服务指导中心数量</t>
  </si>
  <si>
    <t>安宁疗护试点数量</t>
  </si>
  <si>
    <t>11</t>
  </si>
  <si>
    <t>印制宣传材料</t>
  </si>
  <si>
    <t>20000</t>
  </si>
  <si>
    <t>卫生计生政策宣传签约主流媒体数</t>
  </si>
  <si>
    <t>计划生育特别扶助家庭护理险享受人数</t>
  </si>
  <si>
    <t>758</t>
  </si>
  <si>
    <t>卫生计生工作督查指导覆盖率</t>
  </si>
  <si>
    <t>计划生育特殊家庭护理险覆盖率</t>
  </si>
  <si>
    <t>育龄群众对享有计划生育权利和健康基础知识知晓率</t>
  </si>
  <si>
    <t>85</t>
  </si>
  <si>
    <t>项目整体工作完成时间</t>
  </si>
  <si>
    <t>卫生健康服务水平</t>
  </si>
  <si>
    <t>母婴健康安全</t>
  </si>
  <si>
    <t>有所保障</t>
  </si>
  <si>
    <t>应享有计划生育政策补助家庭生活水平</t>
  </si>
  <si>
    <t>老龄健康工作水平</t>
  </si>
  <si>
    <t>育龄群众计划生育权利和健康知识知晓程度</t>
  </si>
  <si>
    <t>婴幼儿照护服务</t>
  </si>
  <si>
    <t>有所加强</t>
  </si>
  <si>
    <t>项目可持续影响期限</t>
  </si>
  <si>
    <t>服务人群满意度</t>
  </si>
  <si>
    <t>151002-巴彦淖尔市医院</t>
  </si>
  <si>
    <t>为开展老干部保健所各项工作提供基本保障，加强对老干部医疗保健服务</t>
  </si>
  <si>
    <t>市直行政事业单位离休干部</t>
  </si>
  <si>
    <t>57</t>
  </si>
  <si>
    <t>企业离休人员</t>
  </si>
  <si>
    <t>在职和退休的市级干部</t>
  </si>
  <si>
    <t>129</t>
  </si>
  <si>
    <t>医药报销比例</t>
  </si>
  <si>
    <t>百分比</t>
  </si>
  <si>
    <t>核查地区覆盖率</t>
  </si>
  <si>
    <t>80</t>
  </si>
  <si>
    <t>医药报销及时率</t>
  </si>
  <si>
    <t>2023年底</t>
  </si>
  <si>
    <t>离休老干部医药费</t>
  </si>
  <si>
    <t>852</t>
  </si>
  <si>
    <t>提升老干部核销票据核查能力</t>
  </si>
  <si>
    <t>有效提升</t>
  </si>
  <si>
    <t>加强老干部医疗保健服务能力</t>
  </si>
  <si>
    <t>明显加强</t>
  </si>
  <si>
    <t>改善医疗水平</t>
  </si>
  <si>
    <t>效果明显</t>
  </si>
  <si>
    <t>持续发挥作用期限</t>
  </si>
  <si>
    <t>各类老干部满意度</t>
  </si>
  <si>
    <t>92</t>
  </si>
  <si>
    <t>1、障因公感染非典并发后遗症医务人员就医医药、外出转院治疗旅差费和护理费等经费的使用。2、改善因公感染非典并发后遗症医务人员的生活和就医环境。</t>
  </si>
  <si>
    <t>因公感染非典并发后遗症医务人员医药旅差护理报销经费</t>
  </si>
  <si>
    <t>20</t>
  </si>
  <si>
    <t>因公感染非典并发后遗症医务人员数量</t>
  </si>
  <si>
    <t>14</t>
  </si>
  <si>
    <t>保证护理费报销经费到位</t>
  </si>
  <si>
    <t>5</t>
  </si>
  <si>
    <t>保证就医旅差费报销经费到位</t>
  </si>
  <si>
    <t>全年保证因公感染非典符合生活不能自理人员护理费到位</t>
  </si>
  <si>
    <t>全年保证因公感染非典并发后遗症医务人员实报实销</t>
  </si>
  <si>
    <t>严格控制成本按财务制度规定实报实销医药费和旅差费</t>
  </si>
  <si>
    <t>按制度规定发放感染非典符合生活不能自理医务人员护理费</t>
  </si>
  <si>
    <t>因公感染非典医务人员医药旅差费报销达到预期</t>
  </si>
  <si>
    <t>因公感染非典符合生活不能自理医务人员护理费达到预期</t>
  </si>
  <si>
    <t>因公感染非典医务人员工作就医生活等环境得到改善</t>
  </si>
  <si>
    <t>因公感染非典并发后遗症医务人员得到关心和关爱</t>
  </si>
  <si>
    <t>因公感染非典并发后遗症医务人员本人满意度</t>
  </si>
  <si>
    <t>上级主管部门满意度</t>
  </si>
  <si>
    <t>151004-巴彦淖尔市中医医院</t>
  </si>
  <si>
    <t>减轻吸毒者对海洛因的依赖，控制艾滋病在吸毒人群中的传播，减少与毒品有关的违法活动，使毒品依赖者提高他们的社会功能，为社会稳定和吸毒者的家庭带来福音。</t>
  </si>
  <si>
    <t>两批药液采购数量</t>
  </si>
  <si>
    <t>50万</t>
  </si>
  <si>
    <t>毫升</t>
  </si>
  <si>
    <t>瘾者防艾筛查人数</t>
  </si>
  <si>
    <t>22</t>
  </si>
  <si>
    <t>月吗啡检测频次</t>
  </si>
  <si>
    <t>检测尿吗啡人数</t>
  </si>
  <si>
    <t>200</t>
  </si>
  <si>
    <t>宣传激励心理干预次数</t>
  </si>
  <si>
    <t>服药杯购置数量</t>
  </si>
  <si>
    <t>10000</t>
  </si>
  <si>
    <t>药液采购程序完整性</t>
  </si>
  <si>
    <t>100%</t>
  </si>
  <si>
    <t>率</t>
  </si>
  <si>
    <t>服药杯验收合格率</t>
  </si>
  <si>
    <t>瘾者脱失率</t>
  </si>
  <si>
    <t>30%</t>
  </si>
  <si>
    <t>防艾筛查完成及时率</t>
  </si>
  <si>
    <t>采购药液和服药杯及时率</t>
  </si>
  <si>
    <t>月吗啡检测及时率</t>
  </si>
  <si>
    <t>工资性福利成本</t>
  </si>
  <si>
    <t>18</t>
  </si>
  <si>
    <t>万</t>
  </si>
  <si>
    <t>支付美沙酮水电暖及病人用卫材等支出</t>
  </si>
  <si>
    <t>无</t>
  </si>
  <si>
    <t>尿吗啡检测复阳率</t>
  </si>
  <si>
    <t>5%</t>
  </si>
  <si>
    <t>生态效益</t>
  </si>
  <si>
    <t>有利于社会安定</t>
  </si>
  <si>
    <t>长期有效</t>
  </si>
  <si>
    <t>瘾者满意度</t>
  </si>
  <si>
    <t>瘾者家属满意度</t>
  </si>
  <si>
    <t>巴彦淖尔市精神卫生工作由市中医医院负责具体实施，根据《自治区精神卫生条例》、《关于印发2021年中央补助巴彦淖尔市疾病预防控制项目实施方案的通知》、《2022年巴彦淖尔市疾病预防控制目标任务清单》文件要求，开展贫困严重精神障碍患者补助药物工作，有效防治肇事肇祸案事件发生，维护社会和谐稳定。</t>
  </si>
  <si>
    <t>贫困患者门诊服药治疗补助</t>
  </si>
  <si>
    <t>450</t>
  </si>
  <si>
    <t>人次数</t>
  </si>
  <si>
    <t>规范管理率</t>
  </si>
  <si>
    <t xml:space="preserve"> %</t>
  </si>
  <si>
    <t>面访率</t>
  </si>
  <si>
    <t>服药率</t>
  </si>
  <si>
    <t>报告患病率</t>
  </si>
  <si>
    <t>4.5</t>
  </si>
  <si>
    <t>‰</t>
  </si>
  <si>
    <t>长期维持</t>
  </si>
  <si>
    <t>年</t>
  </si>
  <si>
    <t>下乡发药成本</t>
  </si>
  <si>
    <t>严重精神障碍患者规律服药率</t>
  </si>
  <si>
    <t>全市精神障碍患者肇事肇祸率</t>
  </si>
  <si>
    <t>下降</t>
  </si>
  <si>
    <t>维持贫困患者不间断治疗</t>
  </si>
  <si>
    <t>作用明显</t>
  </si>
  <si>
    <t>贯彻落实党中央、国务院关于推进国家区域医疗中心建设，促进优质医疗资源扩容和均衡布局，提升区域医疗服务水平。</t>
  </si>
  <si>
    <t>北京专家人数</t>
  </si>
  <si>
    <t>管理期限</t>
  </si>
  <si>
    <t>正高级职称</t>
  </si>
  <si>
    <t>副高级职称</t>
  </si>
  <si>
    <t>一年</t>
  </si>
  <si>
    <t>管理费</t>
  </si>
  <si>
    <t>2000</t>
  </si>
  <si>
    <t>元</t>
  </si>
  <si>
    <t>北京专家薪资</t>
  </si>
  <si>
    <t>2468.54</t>
  </si>
  <si>
    <t>较上年收入提高</t>
  </si>
  <si>
    <t>中医药服务水平和质量</t>
  </si>
  <si>
    <t>良好</t>
  </si>
  <si>
    <t>持续提高医疗机构的医疗服务水平和医疗技术水平</t>
  </si>
  <si>
    <t>巩固国家卫生城市创建成果，建立国家卫生城市长效机制。积极开展爱国卫生运动工作和病媒生物防治工作，持续推进健康巴彦淖尔行动，改善城乡卫生环境，推进控烟工作，指导全市健康教育与健康促进工作落实。</t>
  </si>
  <si>
    <t>成人烟草使用流行率</t>
  </si>
  <si>
    <t>24.5</t>
  </si>
  <si>
    <t>居民心理健康素养水平</t>
  </si>
  <si>
    <t>居民营养健康知识知晓率</t>
  </si>
  <si>
    <t>比2019年提高10%</t>
  </si>
  <si>
    <t>全市居民健康素养水平</t>
  </si>
  <si>
    <t>建成无烟党政机关</t>
  </si>
  <si>
    <t>城乡居民达到国民体质测定标准合格以上的人数比例</t>
  </si>
  <si>
    <t>90.3</t>
  </si>
  <si>
    <t>人均预期寿命</t>
  </si>
  <si>
    <t>77</t>
  </si>
  <si>
    <t>岁</t>
  </si>
  <si>
    <t>爱国卫生月宣传活动涉及旗县个数</t>
  </si>
  <si>
    <t>督导各项爱卫工作</t>
  </si>
  <si>
    <t>爱国卫生周宣传活动</t>
  </si>
  <si>
    <t>病媒生物防治工作覆盖旗县区</t>
  </si>
  <si>
    <t>病媒生物防治城区外范围覆盖城郊结合部外延</t>
  </si>
  <si>
    <t>500</t>
  </si>
  <si>
    <t>米</t>
  </si>
  <si>
    <t>病媒生物种类</t>
  </si>
  <si>
    <t>爱国卫生工作培训</t>
  </si>
  <si>
    <t>国家卫生城市标准二级项</t>
  </si>
  <si>
    <t>42</t>
  </si>
  <si>
    <t>国家卫生城市标准一级项</t>
  </si>
  <si>
    <t>主城区</t>
  </si>
  <si>
    <t>国家卫生城市个数</t>
  </si>
  <si>
    <t>常规灭鼠分阶段</t>
  </si>
  <si>
    <t>老年健康核心信息知晓率</t>
  </si>
  <si>
    <t>不断提高</t>
  </si>
  <si>
    <t>城乡环境整洁行动</t>
  </si>
  <si>
    <t>持续推进</t>
  </si>
  <si>
    <t>主城区临河蚊蝇鼠蟑密度达到国家病媒生物密度控制水平</t>
  </si>
  <si>
    <t>C级要求</t>
  </si>
  <si>
    <t>群众鼠疫防控知识宣传和健康教育覆盖率</t>
  </si>
  <si>
    <t>国家卫生城市标准</t>
  </si>
  <si>
    <t>保持</t>
  </si>
  <si>
    <t>工作完成时间</t>
  </si>
  <si>
    <t>2022年底</t>
  </si>
  <si>
    <t>爱卫月启动</t>
  </si>
  <si>
    <t>3月底前启动</t>
  </si>
  <si>
    <t>爱国卫生周活动</t>
  </si>
  <si>
    <t>6月的第3周</t>
  </si>
  <si>
    <t>常规灭鼠时间</t>
  </si>
  <si>
    <t>每年4-5月和9-10月</t>
  </si>
  <si>
    <t>除四害药剂</t>
  </si>
  <si>
    <t>资料编印</t>
  </si>
  <si>
    <t>聘请专家讲课</t>
  </si>
  <si>
    <t>3000</t>
  </si>
  <si>
    <t>元/人次</t>
  </si>
  <si>
    <t>督导检查</t>
  </si>
  <si>
    <t>人均出差学习</t>
  </si>
  <si>
    <t>6000</t>
  </si>
  <si>
    <t>公务接待标准</t>
  </si>
  <si>
    <t>医疗支出</t>
  </si>
  <si>
    <t>有所减少</t>
  </si>
  <si>
    <t>巴彦淖尔市综合实力</t>
  </si>
  <si>
    <t>有助提高</t>
  </si>
  <si>
    <t>塞上江南绿色崛起</t>
  </si>
  <si>
    <t>有助实现</t>
  </si>
  <si>
    <t>领导干部医务人员和教师在控烟方面</t>
  </si>
  <si>
    <t>发挥引领作用</t>
  </si>
  <si>
    <t>完成国家和自治区卫生城市卫生县城乡镇的创建任务</t>
  </si>
  <si>
    <t>提升全市爱卫工作水平</t>
  </si>
  <si>
    <t>巩固卫生城镇创建成果</t>
  </si>
  <si>
    <t>保持巴彦淖尔市国家卫生城市荣誉</t>
  </si>
  <si>
    <t>病媒生物防治</t>
  </si>
  <si>
    <t>预防和消除疾病</t>
  </si>
  <si>
    <t>市民素质</t>
  </si>
  <si>
    <t>干净舒适的宜居环境</t>
  </si>
  <si>
    <t>打造</t>
  </si>
  <si>
    <t>开展爱国卫生运动</t>
  </si>
  <si>
    <t>提高人民健康生活水平</t>
  </si>
  <si>
    <t>病媒生物防治工作</t>
  </si>
  <si>
    <t>人人参与</t>
  </si>
  <si>
    <t>巴彦淖尔市美誉度知名度</t>
  </si>
  <si>
    <t>人民群众的满意度</t>
  </si>
  <si>
    <t>目标1： 承担全市区域内120急救指挥系统的正常运行。 
 目标2：承担全市突发公共事件的统一指挥和调度工作；</t>
  </si>
  <si>
    <t>举办1期培训班</t>
  </si>
  <si>
    <t>院前急救调度接听次数</t>
  </si>
  <si>
    <t>43022</t>
  </si>
  <si>
    <t>面向社会进行健康宣教</t>
  </si>
  <si>
    <t>院前急救保障任务次数</t>
  </si>
  <si>
    <t>28</t>
  </si>
  <si>
    <t>年底考核率</t>
  </si>
  <si>
    <t>保证指挥系统正常运行</t>
  </si>
  <si>
    <t>接警时间和派车时间</t>
  </si>
  <si>
    <t>2：48</t>
  </si>
  <si>
    <t>秒</t>
  </si>
  <si>
    <t>提高急救意识</t>
  </si>
  <si>
    <t>为全市经济建设提供有力的医疗急救保障率</t>
  </si>
  <si>
    <t>服务对象满意</t>
  </si>
  <si>
    <t>根据疾控机构分级化管理和标准化建设要求，以及国家卫生城市建设规划，疾病预防控制机构加强免疫规划、饮用水、重点传染病、艾滋病、慢性病、病媒生物防制工作，提高健康教育、卫生应急、职业卫生健康防护等各项工作开展疾病预防控制技术管理与应用研究指导。</t>
  </si>
  <si>
    <t>蜱生态学监测</t>
  </si>
  <si>
    <t>鼠病原学检测数量</t>
  </si>
  <si>
    <t>只</t>
  </si>
  <si>
    <t>生态学监测督导次数</t>
  </si>
  <si>
    <t>疑似预防接种异常反应（AEFI)监测</t>
  </si>
  <si>
    <t>例</t>
  </si>
  <si>
    <t>急性驰缓性麻痹病例(AFP)监测</t>
  </si>
  <si>
    <t>麻疹疑似病例监测</t>
  </si>
  <si>
    <t>风疹疑似病例监测</t>
  </si>
  <si>
    <t>38</t>
  </si>
  <si>
    <t>艾滋病高校宣传教育</t>
  </si>
  <si>
    <t>艾滋病高危人群监测</t>
  </si>
  <si>
    <t>875</t>
  </si>
  <si>
    <t>艾滋病新发感染检测</t>
  </si>
  <si>
    <t>召开全市健康促进及健康教育培训班</t>
  </si>
  <si>
    <t>开展健康素养问卷监测问卷</t>
  </si>
  <si>
    <t>1440</t>
  </si>
  <si>
    <t>进行全市健康促进及健康教育督导</t>
  </si>
  <si>
    <t>每月播放公益广告</t>
  </si>
  <si>
    <t>人感染禽流感外环境样本采集检测份数</t>
  </si>
  <si>
    <t>死因监测</t>
  </si>
  <si>
    <t>千分比</t>
  </si>
  <si>
    <t>职业病诊断次数</t>
  </si>
  <si>
    <t>职业病宣传次数</t>
  </si>
  <si>
    <t>工作场所职业性危害因素质控数量</t>
  </si>
  <si>
    <t>家</t>
  </si>
  <si>
    <t>蜱生态学监测率</t>
  </si>
  <si>
    <t>职业病宣传率</t>
  </si>
  <si>
    <t>％</t>
  </si>
  <si>
    <t>职业病诊断、网报率</t>
  </si>
  <si>
    <t>死因监测死因链填写完整率</t>
  </si>
  <si>
    <t>艾滋病高危人群检测率</t>
  </si>
  <si>
    <t>开展艾滋病知识讲座率</t>
  </si>
  <si>
    <t>艾滋病新发感染检测率</t>
  </si>
  <si>
    <t>人感染禽流感外环境样本检测率</t>
  </si>
  <si>
    <t>开展全市健康促进及健康教育督导，完成率</t>
  </si>
  <si>
    <t>0</t>
  </si>
  <si>
    <t>巴彦淖尔市居民健康素养水平，完成率</t>
  </si>
  <si>
    <t>每月播放公益广告完成率</t>
  </si>
  <si>
    <t>召开全市健康促进及健康教育培训班完成率</t>
  </si>
  <si>
    <t>排除麻疹、风疹病例报告发病率</t>
  </si>
  <si>
    <t>麻风疹血标本三日送达率血清实验室四日内完成检测率</t>
  </si>
  <si>
    <t>急性迟缓性麻痹十四天双份便采集率七日及七十五日送达率</t>
  </si>
  <si>
    <t>AEFI及时报告率</t>
  </si>
  <si>
    <t>疫苗接种率</t>
  </si>
  <si>
    <t>生态学监测督导率</t>
  </si>
  <si>
    <t>工作场所职业性危害因素质控率</t>
  </si>
  <si>
    <t>鼠病原学检测率</t>
  </si>
  <si>
    <t>按时完成整体工作时限</t>
  </si>
  <si>
    <t>2023.12</t>
  </si>
  <si>
    <t>健康教育及促进按时完成整体工作时限</t>
  </si>
  <si>
    <t>专用材料费</t>
  </si>
  <si>
    <t>全市健康促进及健康教育人员培训费</t>
  </si>
  <si>
    <t>印刷健康科普知识宣传折页海报宣传</t>
  </si>
  <si>
    <t>信息网络维护费</t>
  </si>
  <si>
    <t>基层组织建设</t>
  </si>
  <si>
    <t>整体工作能力</t>
  </si>
  <si>
    <t>内部服务能力</t>
  </si>
  <si>
    <t>整体工作持续发挥作用期限</t>
  </si>
  <si>
    <t>大幅提升技术人员监测水平及疾控社会影响力</t>
  </si>
  <si>
    <t>健康教育及促进整体工作持续发挥作用期限</t>
  </si>
  <si>
    <t>基层部门满意度</t>
  </si>
  <si>
    <t>开展突发公共卫生事件和灾害疫情应急处置，用于德国政府贷款还本</t>
  </si>
  <si>
    <t>大型精密仪器设备</t>
  </si>
  <si>
    <t>台</t>
  </si>
  <si>
    <t>已安装完成并投入使用率</t>
  </si>
  <si>
    <t>专用设备</t>
  </si>
  <si>
    <t>24100</t>
  </si>
  <si>
    <t>圆满完成检测任务</t>
  </si>
  <si>
    <t>不断加强</t>
  </si>
  <si>
    <t>工作人员满意度</t>
  </si>
  <si>
    <t>开展突发公共卫生事件和灾害疫情应急处置，用于德国贷款还本付息。</t>
  </si>
  <si>
    <t>5900</t>
  </si>
  <si>
    <t>保障巴彦淖尔市第二医院患者及职工的正常供暖需求</t>
  </si>
  <si>
    <t>取暖面积</t>
  </si>
  <si>
    <t>7027.92</t>
  </si>
  <si>
    <t>平方米</t>
  </si>
  <si>
    <t>取暖覆盖率</t>
  </si>
  <si>
    <t>2022</t>
  </si>
  <si>
    <t>年度</t>
  </si>
  <si>
    <t>患者及职工取暖成本</t>
  </si>
  <si>
    <t>18.98万元</t>
  </si>
  <si>
    <t>每年</t>
  </si>
  <si>
    <t>医院患者和职工取暖需求</t>
  </si>
  <si>
    <t>为单位正常运转提供保障</t>
  </si>
  <si>
    <t>患者和职工满意度</t>
  </si>
  <si>
    <t>加强结核病耐多药治疗强度，提高社会大众健康素养，提高耐多药患者纳入治疗率和成功治疗率</t>
  </si>
  <si>
    <t>治疗耐多药结核病患者数量</t>
  </si>
  <si>
    <t>纳入治疗率</t>
  </si>
  <si>
    <t>治疗周期</t>
  </si>
  <si>
    <t>月</t>
  </si>
  <si>
    <t>提高耐多药结核病患者的纳入治疗率</t>
  </si>
  <si>
    <t>提高社会大众健康素养</t>
  </si>
  <si>
    <t>耐多药患者满意度</t>
  </si>
  <si>
    <t>已全面开展妇女保健、儿童保健、妇幼卫生信息管理工作；
已加强对各旗县区妇幼保健结构督导质控检查监管力度；
开展孕产妇及新生儿死亡评审共计三次，降低死亡率；
已加强出生缺陷综合防控，提高孕产妇产前筛查率和新生儿疾病筛查率</t>
  </si>
  <si>
    <t>质控抽调次数</t>
  </si>
  <si>
    <t>≥2</t>
  </si>
  <si>
    <t>网络审核上报危重孕产妇监测数据</t>
  </si>
  <si>
    <t>≥650</t>
  </si>
  <si>
    <t>全市产妇人数</t>
  </si>
  <si>
    <t>≥1.3</t>
  </si>
  <si>
    <t>万人</t>
  </si>
  <si>
    <t>培训人数</t>
  </si>
  <si>
    <t>≥130</t>
  </si>
  <si>
    <t>印刷发放妇幼健康宣传册</t>
  </si>
  <si>
    <t>≥5000</t>
  </si>
  <si>
    <t>发放妇幼健康宣传资料种类</t>
  </si>
  <si>
    <t>≥6</t>
  </si>
  <si>
    <t>种</t>
  </si>
  <si>
    <t>网络审核上报孕产妇艾梅乙阳性感染者</t>
  </si>
  <si>
    <t>40</t>
  </si>
  <si>
    <t>审核上报五岁以下儿童营养监测网络录入数据</t>
  </si>
  <si>
    <t>1000</t>
  </si>
  <si>
    <t>孕产妇死亡评审会次数</t>
  </si>
  <si>
    <t>新生儿死亡评审会次数</t>
  </si>
  <si>
    <t>维护公务用车数量</t>
  </si>
  <si>
    <t>辆</t>
  </si>
  <si>
    <t>网络审核上报妇女两癌筛查阳性数据</t>
  </si>
  <si>
    <t>≥40</t>
  </si>
  <si>
    <t>零到六月月婴儿纯母乳喂养率</t>
  </si>
  <si>
    <t>孕产妇系统管理率</t>
  </si>
  <si>
    <t>80%</t>
  </si>
  <si>
    <t>七岁以下儿童保健覆盖率</t>
  </si>
  <si>
    <t>99%</t>
  </si>
  <si>
    <t>孕产妇住院分娩率</t>
  </si>
  <si>
    <t>新生儿听力筛查率</t>
  </si>
  <si>
    <t>88%</t>
  </si>
  <si>
    <t>三以下儿童系统管理率</t>
  </si>
  <si>
    <t>95%</t>
  </si>
  <si>
    <t>质控抽调覆盖率</t>
  </si>
  <si>
    <t>宣传覆盖率</t>
  </si>
  <si>
    <t>2022年12月30日前</t>
  </si>
  <si>
    <t>日</t>
  </si>
  <si>
    <t>系统管理及时率</t>
  </si>
  <si>
    <t>质控抽调及时率</t>
  </si>
  <si>
    <t>公务用车运行维护成本</t>
  </si>
  <si>
    <t>2.5</t>
  </si>
  <si>
    <t>万元/次</t>
  </si>
  <si>
    <t>印刷成本</t>
  </si>
  <si>
    <t>8000</t>
  </si>
  <si>
    <t>人均出差成本</t>
  </si>
  <si>
    <t>600</t>
  </si>
  <si>
    <t>降低孕产妇及新生儿死亡率</t>
  </si>
  <si>
    <t>项</t>
  </si>
  <si>
    <t>严筛新筛力度</t>
  </si>
  <si>
    <t>加大监测数据质控力度</t>
  </si>
  <si>
    <t>儿童保健管理质量</t>
  </si>
  <si>
    <t>明显提高</t>
  </si>
  <si>
    <t>妇女儿童保健意识</t>
  </si>
  <si>
    <t>逐渐提高</t>
  </si>
  <si>
    <t>期</t>
  </si>
  <si>
    <t>孕产妇满意度</t>
  </si>
  <si>
    <t>家属满意度</t>
  </si>
  <si>
    <t xml:space="preserve">11目标1：开展医疗服务卫生监督提高医疗服务水平；
目标2：开展传染病防治与消毒卫生监督提高医务工作者和人民大众的防范意识；
</t>
  </si>
  <si>
    <t>母婴保健和计划生育执法检查</t>
  </si>
  <si>
    <t>传染病防控执法检查</t>
  </si>
  <si>
    <t>120</t>
  </si>
  <si>
    <t>非法医疗美容和民营医疗机构的专项执法检查</t>
  </si>
  <si>
    <t>医疗卫生执法检查</t>
  </si>
  <si>
    <t>公共卫生执法检查</t>
  </si>
  <si>
    <t>86</t>
  </si>
  <si>
    <t>开展全市双随机抽查检查工作监督检查</t>
  </si>
  <si>
    <t>食品安全</t>
  </si>
  <si>
    <t>74</t>
  </si>
  <si>
    <t>职业卫生执法检查</t>
  </si>
  <si>
    <t>放射卫生执法检查</t>
  </si>
  <si>
    <t>学校卫生执法检查</t>
  </si>
  <si>
    <t>27</t>
  </si>
  <si>
    <t>生活饮用水执法检查</t>
  </si>
  <si>
    <t>游泳馆专项执法检查</t>
  </si>
  <si>
    <t>旗县区医疗卫生（医疗、传染病、放射、消毒卫生等）执法检查督查率</t>
  </si>
  <si>
    <t>直管采供血机构监督覆盖率</t>
  </si>
  <si>
    <t>直管学校执法检查覆盖率</t>
  </si>
  <si>
    <t>直管医疗机构（医疗、传染病、放射、消毒卫生等）执法检查覆盖率</t>
  </si>
  <si>
    <t>旗县区公共卫生执法督查率</t>
  </si>
  <si>
    <t>卫生监督信息报告完整率</t>
  </si>
  <si>
    <t>上级交办工作完结率</t>
  </si>
  <si>
    <t>投诉举报办结率</t>
  </si>
  <si>
    <t>监督案件结案率</t>
  </si>
  <si>
    <t>旗县区学校卫生执法督查率</t>
  </si>
  <si>
    <t>旗县区生活饮用水卫生执法督查率</t>
  </si>
  <si>
    <t>旗县区职业卫生执法督查率</t>
  </si>
  <si>
    <t>按时完成单位对各项监督任务的时间计划和安排</t>
  </si>
  <si>
    <t>行政处罚办案时限规范结案率</t>
  </si>
  <si>
    <t>卫生监督信息报告及时率</t>
  </si>
  <si>
    <t>定制制服</t>
  </si>
  <si>
    <t>11.2万元</t>
  </si>
  <si>
    <t>各项监督成本合计</t>
  </si>
  <si>
    <t>12万元</t>
  </si>
  <si>
    <t>完成非税收入预算</t>
  </si>
  <si>
    <t>20万元</t>
  </si>
  <si>
    <t>提升监督执法的服务水平</t>
  </si>
  <si>
    <t>增强人民生活安全的满意感</t>
  </si>
  <si>
    <t>有所增强</t>
  </si>
  <si>
    <t>保护全市人民群众身体健康安全</t>
  </si>
  <si>
    <t>监督执法的服务水平</t>
  </si>
  <si>
    <t>医务工作者治病救人的责任感和责任心</t>
  </si>
  <si>
    <t>群众满意度</t>
  </si>
  <si>
    <t>监督服务对象满意度</t>
  </si>
  <si>
    <t>口径说明：     取值为【项目库管理】-预算项目所填写绩效目标表。</t>
  </si>
  <si>
    <t>表15</t>
  </si>
  <si>
    <t>政府采购预算表</t>
  </si>
  <si>
    <t>单位:元</t>
  </si>
  <si>
    <t>采购品目编码</t>
  </si>
  <si>
    <t>采购品目</t>
  </si>
  <si>
    <t>申报情况</t>
  </si>
  <si>
    <t>资金性质</t>
  </si>
  <si>
    <t>申请数量</t>
  </si>
  <si>
    <t>单价(元)</t>
  </si>
  <si>
    <t>金额(元)</t>
  </si>
  <si>
    <t>A07100300</t>
  </si>
  <si>
    <t>纸制品</t>
  </si>
  <si>
    <t>C050302</t>
  </si>
  <si>
    <t>车辆加油服务</t>
  </si>
  <si>
    <t>A02010199</t>
  </si>
  <si>
    <t>其他计算机</t>
  </si>
  <si>
    <t>C060102</t>
  </si>
  <si>
    <t>一般会议服务</t>
  </si>
  <si>
    <t>C08140199</t>
  </si>
  <si>
    <t>其他印刷服务</t>
  </si>
  <si>
    <t>在职公务费</t>
  </si>
  <si>
    <t>A05010202</t>
  </si>
  <si>
    <t>会议桌</t>
  </si>
  <si>
    <t>C050301</t>
  </si>
  <si>
    <t>车辆维修和保养服务</t>
  </si>
  <si>
    <t>水电暖物业费</t>
  </si>
  <si>
    <t>C1204</t>
  </si>
  <si>
    <t>物业管理服务</t>
  </si>
  <si>
    <t>车辆公务费</t>
  </si>
  <si>
    <t>C15040201</t>
  </si>
  <si>
    <t>机动车保险服务</t>
  </si>
  <si>
    <t>A02061511</t>
  </si>
  <si>
    <t>蓄电池及充电装置</t>
  </si>
  <si>
    <t>A02080799</t>
  </si>
  <si>
    <t>其他电话通信设备</t>
  </si>
  <si>
    <t>C99</t>
  </si>
  <si>
    <t>其他服务</t>
  </si>
  <si>
    <t>A02020100</t>
  </si>
  <si>
    <t>复印机</t>
  </si>
  <si>
    <t>A02021104</t>
  </si>
  <si>
    <t>液晶显示器</t>
  </si>
  <si>
    <t>A05010201</t>
  </si>
  <si>
    <t>办公桌</t>
  </si>
  <si>
    <t>A05010301</t>
  </si>
  <si>
    <t>办公椅</t>
  </si>
  <si>
    <t>A05040101</t>
  </si>
  <si>
    <t>复印纸</t>
  </si>
  <si>
    <t>A02010105</t>
  </si>
  <si>
    <t>台式计算机</t>
  </si>
  <si>
    <t>A02052399</t>
  </si>
  <si>
    <t>其他制冷空调设备</t>
  </si>
  <si>
    <t>口径说明：     取值口径为部门预算编制二上细化【支出预算表】-【政府采购预算汇总表】</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</si>
</sst>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176" formatCode="#0"/>
    <numFmt numFmtId="41" formatCode="_ * #,##0_ ;_ * \-#,##0_ ;_ * &quot;-&quot;_ ;_ @_ "/>
    <numFmt numFmtId="44" formatCode="_ &quot;￥&quot;* #,##0.00_ ;_ &quot;￥&quot;* \-#,##0.00_ ;_ &quot;￥&quot;* &quot;-&quot;??_ ;_ @_ "/>
  </numFmts>
  <fonts count="37">
    <font>
      <sz val="11"/>
      <color indexed="8"/>
      <name val="宋体"/>
      <charset val="1"/>
      <scheme val="minor"/>
    </font>
    <font>
      <sz val="11"/>
      <name val="宋体"/>
      <charset val="134"/>
    </font>
    <font>
      <sz val="17"/>
      <name val="黑体"/>
      <charset val="134"/>
    </font>
    <font>
      <b/>
      <sz val="12"/>
      <name val="宋体"/>
      <charset val="134"/>
    </font>
    <font>
      <sz val="11"/>
      <name val="SimSun"/>
      <charset val="134"/>
    </font>
    <font>
      <sz val="11"/>
      <name val="宋体"/>
      <charset val="134"/>
    </font>
    <font>
      <b/>
      <sz val="12"/>
      <name val="SimSun"/>
      <charset val="134"/>
    </font>
    <font>
      <b/>
      <sz val="11"/>
      <name val="宋体"/>
      <charset val="134"/>
    </font>
    <font>
      <sz val="11"/>
      <color indexed="8"/>
      <name val="宋体"/>
      <charset val="134"/>
      <scheme val="minor"/>
    </font>
    <font>
      <b/>
      <sz val="12"/>
      <name val="SimSun"/>
      <charset val="134"/>
    </font>
    <font>
      <b/>
      <sz val="11"/>
      <color indexed="8"/>
      <name val="宋体"/>
      <charset val="134"/>
    </font>
    <font>
      <sz val="12"/>
      <name val="SimSun"/>
      <charset val="134"/>
    </font>
    <font>
      <b/>
      <sz val="11"/>
      <name val="SimSun"/>
      <charset val="134"/>
    </font>
    <font>
      <sz val="11"/>
      <name val="Hiragino Sans GB"/>
      <charset val="134"/>
    </font>
    <font>
      <sz val="9"/>
      <name val="SimSun"/>
      <charset val="134"/>
    </font>
    <font>
      <sz val="12"/>
      <name val="宋体"/>
      <charset val="134"/>
    </font>
    <font>
      <u/>
      <sz val="11"/>
      <color rgb="FF0000FF"/>
      <name val="宋体"/>
      <charset val="134"/>
    </font>
    <font>
      <sz val="11"/>
      <color theme="0"/>
      <name val="宋体"/>
      <charset val="0"/>
      <scheme val="minor"/>
    </font>
    <font>
      <sz val="11"/>
      <color rgb="FFFA7D00"/>
      <name val="宋体"/>
      <charset val="0"/>
      <scheme val="minor"/>
    </font>
    <font>
      <sz val="11"/>
      <color theme="1"/>
      <name val="宋体"/>
      <charset val="0"/>
      <scheme val="minor"/>
    </font>
    <font>
      <sz val="11"/>
      <color theme="1"/>
      <name val="宋体"/>
      <charset val="134"/>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b/>
      <sz val="11"/>
      <color rgb="FFFA7D00"/>
      <name val="宋体"/>
      <charset val="0"/>
      <scheme val="minor"/>
    </font>
    <font>
      <sz val="11"/>
      <color rgb="FF3F3F76"/>
      <name val="宋体"/>
      <charset val="0"/>
      <scheme val="minor"/>
    </font>
    <font>
      <sz val="11"/>
      <color rgb="FF9C6500"/>
      <name val="宋体"/>
      <charset val="0"/>
      <scheme val="minor"/>
    </font>
    <font>
      <sz val="11"/>
      <color rgb="FF0061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b/>
      <sz val="15"/>
      <color theme="3"/>
      <name val="宋体"/>
      <charset val="134"/>
      <scheme val="minor"/>
    </font>
  </fonts>
  <fills count="34">
    <fill>
      <patternFill patternType="none"/>
    </fill>
    <fill>
      <patternFill patternType="gray125"/>
    </fill>
    <fill>
      <patternFill patternType="solid">
        <fgColor indexed="9"/>
        <bgColor indexed="64"/>
      </patternFill>
    </fill>
    <fill>
      <patternFill patternType="solid">
        <fgColor theme="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6"/>
        <bgColor indexed="64"/>
      </patternFill>
    </fill>
    <fill>
      <patternFill patternType="solid">
        <fgColor rgb="FFA5A5A5"/>
        <bgColor indexed="64"/>
      </patternFill>
    </fill>
    <fill>
      <patternFill patternType="solid">
        <fgColor rgb="FFFFC7CE"/>
        <bgColor indexed="64"/>
      </patternFill>
    </fill>
    <fill>
      <patternFill patternType="solid">
        <fgColor theme="7"/>
        <bgColor indexed="64"/>
      </patternFill>
    </fill>
    <fill>
      <patternFill patternType="solid">
        <fgColor rgb="FFF2F2F2"/>
        <bgColor indexed="64"/>
      </patternFill>
    </fill>
    <fill>
      <patternFill patternType="solid">
        <fgColor rgb="FFFFCC99"/>
        <bgColor indexed="64"/>
      </patternFill>
    </fill>
    <fill>
      <patternFill patternType="solid">
        <fgColor theme="8" tint="0.399975585192419"/>
        <bgColor indexed="64"/>
      </patternFill>
    </fill>
    <fill>
      <patternFill patternType="solid">
        <fgColor theme="8"/>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4"/>
        <bgColor indexed="64"/>
      </patternFill>
    </fill>
    <fill>
      <patternFill patternType="solid">
        <fgColor theme="8" tint="0.799981688894314"/>
        <bgColor indexed="64"/>
      </patternFill>
    </fill>
    <fill>
      <patternFill patternType="solid">
        <fgColor rgb="FFC6EFCE"/>
        <bgColor indexed="64"/>
      </patternFill>
    </fill>
    <fill>
      <patternFill patternType="solid">
        <fgColor theme="5"/>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FFFFCC"/>
        <bgColor indexed="64"/>
      </patternFill>
    </fill>
    <fill>
      <patternFill patternType="solid">
        <fgColor theme="4" tint="0.399975585192419"/>
        <bgColor indexed="64"/>
      </patternFill>
    </fill>
    <fill>
      <patternFill patternType="solid">
        <fgColor theme="8" tint="0.599993896298105"/>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top/>
      <bottom/>
      <diagonal/>
    </border>
    <border>
      <left style="thin">
        <color auto="1"/>
      </left>
      <right style="thin">
        <color auto="1"/>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51">
    <xf numFmtId="0" fontId="0" fillId="0" borderId="0">
      <alignment vertical="center"/>
    </xf>
    <xf numFmtId="42" fontId="20" fillId="0" borderId="0" applyFont="0" applyFill="0" applyBorder="0" applyAlignment="0" applyProtection="0">
      <alignment vertical="center"/>
    </xf>
    <xf numFmtId="0" fontId="19" fillId="16" borderId="0" applyNumberFormat="0" applyBorder="0" applyAlignment="0" applyProtection="0">
      <alignment vertical="center"/>
    </xf>
    <xf numFmtId="0" fontId="26" fillId="11" borderId="18"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19" fillId="4" borderId="0" applyNumberFormat="0" applyBorder="0" applyAlignment="0" applyProtection="0">
      <alignment vertical="center"/>
    </xf>
    <xf numFmtId="0" fontId="24" fillId="8" borderId="0" applyNumberFormat="0" applyBorder="0" applyAlignment="0" applyProtection="0">
      <alignment vertical="center"/>
    </xf>
    <xf numFmtId="43" fontId="20" fillId="0" borderId="0" applyFont="0" applyFill="0" applyBorder="0" applyAlignment="0" applyProtection="0">
      <alignment vertical="center"/>
    </xf>
    <xf numFmtId="0" fontId="17" fillId="17" borderId="0" applyNumberFormat="0" applyBorder="0" applyAlignment="0" applyProtection="0">
      <alignment vertical="center"/>
    </xf>
    <xf numFmtId="0" fontId="31" fillId="0" borderId="0" applyNumberFormat="0" applyFill="0" applyBorder="0" applyAlignment="0" applyProtection="0">
      <alignment vertical="center"/>
    </xf>
    <xf numFmtId="9" fontId="20" fillId="0" borderId="0" applyFont="0" applyFill="0" applyBorder="0" applyAlignment="0" applyProtection="0">
      <alignment vertical="center"/>
    </xf>
    <xf numFmtId="0" fontId="35" fillId="0" borderId="0" applyNumberFormat="0" applyFill="0" applyBorder="0" applyAlignment="0" applyProtection="0">
      <alignment vertical="center"/>
    </xf>
    <xf numFmtId="0" fontId="20" fillId="31" borderId="22" applyNumberFormat="0" applyFont="0" applyAlignment="0" applyProtection="0">
      <alignment vertical="center"/>
    </xf>
    <xf numFmtId="0" fontId="17" fillId="24" borderId="0" applyNumberFormat="0" applyBorder="0" applyAlignment="0" applyProtection="0">
      <alignment vertical="center"/>
    </xf>
    <xf numFmtId="0" fontId="2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6" fillId="0" borderId="17" applyNumberFormat="0" applyFill="0" applyAlignment="0" applyProtection="0">
      <alignment vertical="center"/>
    </xf>
    <xf numFmtId="0" fontId="22" fillId="0" borderId="17" applyNumberFormat="0" applyFill="0" applyAlignment="0" applyProtection="0">
      <alignment vertical="center"/>
    </xf>
    <xf numFmtId="0" fontId="17" fillId="32" borderId="0" applyNumberFormat="0" applyBorder="0" applyAlignment="0" applyProtection="0">
      <alignment vertical="center"/>
    </xf>
    <xf numFmtId="0" fontId="29" fillId="0" borderId="19" applyNumberFormat="0" applyFill="0" applyAlignment="0" applyProtection="0">
      <alignment vertical="center"/>
    </xf>
    <xf numFmtId="0" fontId="17" fillId="26" borderId="0" applyNumberFormat="0" applyBorder="0" applyAlignment="0" applyProtection="0">
      <alignment vertical="center"/>
    </xf>
    <xf numFmtId="0" fontId="32" fillId="10" borderId="20" applyNumberFormat="0" applyAlignment="0" applyProtection="0">
      <alignment vertical="center"/>
    </xf>
    <xf numFmtId="0" fontId="25" fillId="10" borderId="18" applyNumberFormat="0" applyAlignment="0" applyProtection="0">
      <alignment vertical="center"/>
    </xf>
    <xf numFmtId="0" fontId="21" fillId="7" borderId="16" applyNumberFormat="0" applyAlignment="0" applyProtection="0">
      <alignment vertical="center"/>
    </xf>
    <xf numFmtId="0" fontId="19" fillId="25" borderId="0" applyNumberFormat="0" applyBorder="0" applyAlignment="0" applyProtection="0">
      <alignment vertical="center"/>
    </xf>
    <xf numFmtId="0" fontId="17" fillId="21" borderId="0" applyNumberFormat="0" applyBorder="0" applyAlignment="0" applyProtection="0">
      <alignment vertical="center"/>
    </xf>
    <xf numFmtId="0" fontId="18" fillId="0" borderId="15" applyNumberFormat="0" applyFill="0" applyAlignment="0" applyProtection="0">
      <alignment vertical="center"/>
    </xf>
    <xf numFmtId="0" fontId="33" fillId="0" borderId="21" applyNumberFormat="0" applyFill="0" applyAlignment="0" applyProtection="0">
      <alignment vertical="center"/>
    </xf>
    <xf numFmtId="0" fontId="28" fillId="20" borderId="0" applyNumberFormat="0" applyBorder="0" applyAlignment="0" applyProtection="0">
      <alignment vertical="center"/>
    </xf>
    <xf numFmtId="0" fontId="27" fillId="15" borderId="0" applyNumberFormat="0" applyBorder="0" applyAlignment="0" applyProtection="0">
      <alignment vertical="center"/>
    </xf>
    <xf numFmtId="0" fontId="19" fillId="19" borderId="0" applyNumberFormat="0" applyBorder="0" applyAlignment="0" applyProtection="0">
      <alignment vertical="center"/>
    </xf>
    <xf numFmtId="0" fontId="17" fillId="18" borderId="0" applyNumberFormat="0" applyBorder="0" applyAlignment="0" applyProtection="0">
      <alignment vertical="center"/>
    </xf>
    <xf numFmtId="0" fontId="19" fillId="30" borderId="0" applyNumberFormat="0" applyBorder="0" applyAlignment="0" applyProtection="0">
      <alignment vertical="center"/>
    </xf>
    <xf numFmtId="0" fontId="19" fillId="23" borderId="0" applyNumberFormat="0" applyBorder="0" applyAlignment="0" applyProtection="0">
      <alignment vertical="center"/>
    </xf>
    <xf numFmtId="0" fontId="19" fillId="14" borderId="0" applyNumberFormat="0" applyBorder="0" applyAlignment="0" applyProtection="0">
      <alignment vertical="center"/>
    </xf>
    <xf numFmtId="0" fontId="19" fillId="29" borderId="0" applyNumberFormat="0" applyBorder="0" applyAlignment="0" applyProtection="0">
      <alignment vertical="center"/>
    </xf>
    <xf numFmtId="0" fontId="17" fillId="6" borderId="0" applyNumberFormat="0" applyBorder="0" applyAlignment="0" applyProtection="0">
      <alignment vertical="center"/>
    </xf>
    <xf numFmtId="0" fontId="17" fillId="9" borderId="0" applyNumberFormat="0" applyBorder="0" applyAlignment="0" applyProtection="0">
      <alignment vertical="center"/>
    </xf>
    <xf numFmtId="0" fontId="19" fillId="22" borderId="0" applyNumberFormat="0" applyBorder="0" applyAlignment="0" applyProtection="0">
      <alignment vertical="center"/>
    </xf>
    <xf numFmtId="0" fontId="19" fillId="28" borderId="0" applyNumberFormat="0" applyBorder="0" applyAlignment="0" applyProtection="0">
      <alignment vertical="center"/>
    </xf>
    <xf numFmtId="0" fontId="17" fillId="13" borderId="0" applyNumberFormat="0" applyBorder="0" applyAlignment="0" applyProtection="0">
      <alignment vertical="center"/>
    </xf>
    <xf numFmtId="0" fontId="19" fillId="33" borderId="0" applyNumberFormat="0" applyBorder="0" applyAlignment="0" applyProtection="0">
      <alignment vertical="center"/>
    </xf>
    <xf numFmtId="0" fontId="17" fillId="12" borderId="0" applyNumberFormat="0" applyBorder="0" applyAlignment="0" applyProtection="0">
      <alignment vertical="center"/>
    </xf>
    <xf numFmtId="0" fontId="17" fillId="3" borderId="0" applyNumberFormat="0" applyBorder="0" applyAlignment="0" applyProtection="0">
      <alignment vertical="center"/>
    </xf>
    <xf numFmtId="0" fontId="19" fillId="5" borderId="0" applyNumberFormat="0" applyBorder="0" applyAlignment="0" applyProtection="0">
      <alignment vertical="center"/>
    </xf>
    <xf numFmtId="0" fontId="17" fillId="27" borderId="0" applyNumberFormat="0" applyBorder="0" applyAlignment="0" applyProtection="0">
      <alignment vertical="center"/>
    </xf>
    <xf numFmtId="0" fontId="0" fillId="0" borderId="0">
      <alignment vertical="center"/>
    </xf>
    <xf numFmtId="0" fontId="8" fillId="0" borderId="0">
      <alignment vertical="center"/>
    </xf>
  </cellStyleXfs>
  <cellXfs count="70">
    <xf numFmtId="0" fontId="0" fillId="0" borderId="0" xfId="0">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176" fontId="1" fillId="0" borderId="1" xfId="0" applyNumberFormat="1" applyFont="1" applyBorder="1" applyAlignment="1">
      <alignment horizontal="center" vertical="center" wrapText="1"/>
    </xf>
    <xf numFmtId="4" fontId="1" fillId="0" borderId="1" xfId="0" applyNumberFormat="1" applyFont="1" applyBorder="1" applyAlignment="1">
      <alignment horizontal="right" vertical="center" wrapText="1"/>
    </xf>
    <xf numFmtId="176" fontId="3" fillId="0" borderId="1" xfId="0" applyNumberFormat="1" applyFont="1" applyBorder="1" applyAlignment="1">
      <alignment horizontal="center" vertical="center" wrapText="1"/>
    </xf>
    <xf numFmtId="4" fontId="3" fillId="0" borderId="1" xfId="0" applyNumberFormat="1" applyFont="1" applyBorder="1" applyAlignment="1">
      <alignment horizontal="right" vertical="center" wrapText="1"/>
    </xf>
    <xf numFmtId="0" fontId="4" fillId="0" borderId="1" xfId="0" applyFont="1" applyBorder="1" applyAlignment="1">
      <alignment vertical="center" wrapText="1"/>
    </xf>
    <xf numFmtId="0" fontId="4" fillId="0" borderId="0" xfId="0" applyFont="1" applyBorder="1" applyAlignment="1">
      <alignment horizontal="right" vertical="center" wrapText="1"/>
    </xf>
    <xf numFmtId="0" fontId="5" fillId="0" borderId="1" xfId="0" applyFont="1" applyBorder="1" applyAlignment="1">
      <alignment horizontal="left" vertical="center" wrapText="1"/>
    </xf>
    <xf numFmtId="0" fontId="1" fillId="0" borderId="0" xfId="0" applyFont="1" applyBorder="1" applyAlignment="1">
      <alignment horizontal="right" vertical="center" wrapText="1"/>
    </xf>
    <xf numFmtId="0" fontId="6" fillId="0" borderId="1" xfId="0" applyFont="1" applyBorder="1" applyAlignment="1">
      <alignment vertical="center" wrapText="1"/>
    </xf>
    <xf numFmtId="0" fontId="1" fillId="0" borderId="1" xfId="0" applyFont="1" applyBorder="1" applyAlignment="1">
      <alignment vertical="center" wrapText="1"/>
    </xf>
    <xf numFmtId="4" fontId="7" fillId="0" borderId="1" xfId="0" applyNumberFormat="1" applyFont="1" applyBorder="1" applyAlignment="1">
      <alignment horizontal="right" vertical="center" wrapText="1"/>
    </xf>
    <xf numFmtId="0" fontId="1" fillId="0" borderId="1" xfId="0" applyFont="1" applyBorder="1" applyAlignment="1">
      <alignment horizontal="left" vertical="center" wrapText="1" indent="1"/>
    </xf>
    <xf numFmtId="0" fontId="8" fillId="0" borderId="0" xfId="50">
      <alignment vertical="center"/>
    </xf>
    <xf numFmtId="0" fontId="5" fillId="0" borderId="0" xfId="50" applyFont="1" applyBorder="1" applyAlignment="1">
      <alignmen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9" fillId="0" borderId="2" xfId="50" applyFont="1" applyBorder="1" applyAlignment="1">
      <alignment horizontal="center" vertical="center" wrapText="1"/>
    </xf>
    <xf numFmtId="0" fontId="9" fillId="0" borderId="3" xfId="50" applyFont="1" applyBorder="1" applyAlignment="1">
      <alignment horizontal="center" vertical="center" wrapText="1"/>
    </xf>
    <xf numFmtId="0" fontId="9" fillId="0" borderId="4" xfId="50" applyFont="1" applyBorder="1" applyAlignment="1">
      <alignment horizontal="center" vertical="center" wrapText="1"/>
    </xf>
    <xf numFmtId="49" fontId="10" fillId="2" borderId="5" xfId="50" applyNumberFormat="1" applyFont="1" applyFill="1" applyBorder="1" applyAlignment="1">
      <alignment horizontal="center" vertical="center" wrapText="1"/>
    </xf>
    <xf numFmtId="0" fontId="6" fillId="0" borderId="6" xfId="0" applyFont="1" applyBorder="1" applyAlignment="1">
      <alignment horizontal="center" vertical="center" wrapText="1"/>
    </xf>
    <xf numFmtId="0" fontId="9" fillId="0" borderId="6" xfId="50" applyFont="1" applyBorder="1" applyAlignment="1">
      <alignment horizontal="center" vertical="center" wrapText="1"/>
    </xf>
    <xf numFmtId="0" fontId="9" fillId="0" borderId="7" xfId="50" applyFont="1" applyBorder="1" applyAlignment="1">
      <alignment horizontal="center" vertical="center" wrapText="1"/>
    </xf>
    <xf numFmtId="0" fontId="9" fillId="0" borderId="8" xfId="50" applyFont="1" applyBorder="1" applyAlignment="1">
      <alignment horizontal="center" vertical="center" wrapText="1"/>
    </xf>
    <xf numFmtId="0" fontId="6" fillId="0" borderId="9" xfId="0" applyFont="1" applyBorder="1" applyAlignment="1">
      <alignment horizontal="center" vertical="center" wrapText="1"/>
    </xf>
    <xf numFmtId="49" fontId="10" fillId="2" borderId="4" xfId="50" applyNumberFormat="1" applyFont="1" applyFill="1" applyBorder="1" applyAlignment="1">
      <alignment horizontal="center" vertical="center" wrapText="1"/>
    </xf>
    <xf numFmtId="0" fontId="9" fillId="0" borderId="10" xfId="50" applyFont="1" applyBorder="1" applyAlignment="1">
      <alignment horizontal="center" vertical="center" wrapText="1"/>
    </xf>
    <xf numFmtId="0" fontId="9" fillId="0" borderId="11" xfId="50" applyFont="1" applyBorder="1" applyAlignment="1">
      <alignment horizontal="center" vertical="center" wrapText="1"/>
    </xf>
    <xf numFmtId="0" fontId="9" fillId="0" borderId="5" xfId="50" applyFont="1" applyBorder="1" applyAlignment="1">
      <alignment horizontal="center" vertical="center" wrapText="1"/>
    </xf>
    <xf numFmtId="10" fontId="10" fillId="2" borderId="5" xfId="50" applyNumberFormat="1" applyFont="1" applyFill="1" applyBorder="1" applyAlignment="1">
      <alignment horizontal="center" vertical="center" wrapText="1"/>
    </xf>
    <xf numFmtId="0" fontId="9" fillId="0" borderId="9" xfId="50" applyFont="1" applyBorder="1" applyAlignment="1">
      <alignment horizontal="center" vertical="center" wrapText="1"/>
    </xf>
    <xf numFmtId="0" fontId="4" fillId="0" borderId="2" xfId="0" applyFont="1" applyBorder="1" applyAlignment="1">
      <alignment horizontal="center" vertical="center" wrapText="1"/>
    </xf>
    <xf numFmtId="0" fontId="0" fillId="0" borderId="5" xfId="0" applyFont="1" applyBorder="1" applyAlignment="1">
      <alignment horizontal="center" vertical="center"/>
    </xf>
    <xf numFmtId="10" fontId="0" fillId="0" borderId="5" xfId="0" applyNumberFormat="1" applyFont="1" applyBorder="1" applyAlignment="1">
      <alignment horizontal="center" vertical="center"/>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11" fillId="0" borderId="10" xfId="50" applyFont="1" applyBorder="1" applyAlignment="1">
      <alignment horizontal="center" vertical="center" wrapText="1"/>
    </xf>
    <xf numFmtId="0" fontId="11" fillId="0" borderId="1" xfId="50" applyFont="1" applyBorder="1" applyAlignment="1">
      <alignment horizontal="center" vertical="center" wrapText="1"/>
    </xf>
    <xf numFmtId="0" fontId="11" fillId="0" borderId="10"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5" xfId="50" applyFont="1" applyBorder="1" applyAlignment="1">
      <alignment horizontal="center" vertical="center" wrapText="1"/>
    </xf>
    <xf numFmtId="0" fontId="4" fillId="0" borderId="12" xfId="0" applyFont="1" applyBorder="1" applyAlignment="1">
      <alignment horizontal="center" vertical="center" wrapText="1"/>
    </xf>
    <xf numFmtId="0" fontId="4" fillId="0" borderId="5" xfId="5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9" fillId="0" borderId="1" xfId="50" applyFont="1" applyBorder="1" applyAlignment="1">
      <alignment horizontal="center" vertical="center" wrapText="1"/>
    </xf>
    <xf numFmtId="0" fontId="4" fillId="0" borderId="0" xfId="0" applyFont="1" applyBorder="1" applyAlignment="1">
      <alignment vertical="center" wrapText="1"/>
    </xf>
    <xf numFmtId="0" fontId="5" fillId="0" borderId="0" xfId="50" applyFont="1" applyBorder="1" applyAlignment="1">
      <alignment horizontal="center" vertical="center" wrapText="1"/>
    </xf>
    <xf numFmtId="0" fontId="12" fillId="0" borderId="0" xfId="50" applyFont="1" applyBorder="1" applyAlignment="1">
      <alignment horizontal="right" vertical="center"/>
    </xf>
    <xf numFmtId="0" fontId="7" fillId="0" borderId="5" xfId="50" applyFont="1" applyFill="1" applyBorder="1" applyAlignment="1" applyProtection="1">
      <alignment horizontal="center" vertical="center" wrapText="1"/>
    </xf>
    <xf numFmtId="0" fontId="7" fillId="0" borderId="4" xfId="50" applyFont="1" applyFill="1" applyBorder="1" applyAlignment="1" applyProtection="1">
      <alignment horizontal="center" vertical="center" wrapText="1"/>
    </xf>
    <xf numFmtId="10" fontId="7" fillId="0" borderId="5" xfId="50" applyNumberFormat="1" applyFont="1" applyFill="1" applyBorder="1" applyAlignment="1" applyProtection="1">
      <alignment horizontal="center" vertical="center" wrapText="1"/>
    </xf>
    <xf numFmtId="0" fontId="1" fillId="0" borderId="0" xfId="0" applyFont="1" applyBorder="1" applyAlignment="1">
      <alignment horizontal="center" vertical="center" wrapText="1"/>
    </xf>
    <xf numFmtId="0" fontId="1" fillId="0" borderId="1" xfId="0" applyFont="1" applyBorder="1" applyAlignment="1">
      <alignment horizontal="right" vertical="center" wrapText="1"/>
    </xf>
    <xf numFmtId="0" fontId="13" fillId="0" borderId="0" xfId="0" applyFont="1" applyBorder="1" applyAlignment="1">
      <alignment vertical="center" wrapText="1"/>
    </xf>
    <xf numFmtId="0" fontId="13" fillId="0" borderId="0" xfId="0" applyFont="1" applyBorder="1" applyAlignment="1">
      <alignment horizontal="right" vertical="center" wrapText="1"/>
    </xf>
    <xf numFmtId="0" fontId="13" fillId="0" borderId="0" xfId="0" applyFont="1" applyBorder="1" applyAlignment="1">
      <alignment horizontal="center" vertical="center" wrapText="1"/>
    </xf>
    <xf numFmtId="0" fontId="14" fillId="0" borderId="0" xfId="0" applyFont="1" applyBorder="1" applyAlignment="1">
      <alignment horizontal="right" vertical="center" wrapText="1"/>
    </xf>
    <xf numFmtId="4" fontId="15" fillId="0" borderId="1" xfId="0" applyNumberFormat="1" applyFont="1" applyBorder="1" applyAlignment="1">
      <alignment horizontal="right" vertical="center" wrapText="1"/>
    </xf>
    <xf numFmtId="0" fontId="3" fillId="0" borderId="0" xfId="0" applyFont="1" applyBorder="1" applyAlignment="1">
      <alignment horizontal="left" vertical="center" wrapText="1"/>
    </xf>
    <xf numFmtId="0" fontId="1" fillId="0" borderId="0" xfId="0" applyFont="1" applyBorder="1" applyAlignment="1">
      <alignment horizontal="left" vertical="center" wrapText="1"/>
    </xf>
    <xf numFmtId="0" fontId="16" fillId="0" borderId="0" xfId="0" applyFont="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4"/>
  <sheetViews>
    <sheetView workbookViewId="0">
      <selection activeCell="A1" sqref="A1:B1"/>
    </sheetView>
  </sheetViews>
  <sheetFormatPr defaultColWidth="10" defaultRowHeight="13.5" outlineLevelCol="1"/>
  <cols>
    <col min="1" max="1" width="32.875" customWidth="1"/>
    <col min="2" max="2" width="69.125" customWidth="1"/>
    <col min="3" max="3" width="9.75" customWidth="1"/>
  </cols>
  <sheetData>
    <row r="1" ht="57" customHeight="1" spans="1:2">
      <c r="A1" s="2"/>
      <c r="B1" s="2"/>
    </row>
    <row r="2" ht="57" customHeight="1" spans="1:2">
      <c r="A2" s="67" t="s">
        <v>0</v>
      </c>
      <c r="B2" s="67" t="s">
        <v>1</v>
      </c>
    </row>
    <row r="3" ht="28.5" customHeight="1" spans="1:2">
      <c r="A3" s="68" t="s">
        <v>2</v>
      </c>
      <c r="B3" s="69" t="s">
        <v>3</v>
      </c>
    </row>
    <row r="4" ht="28.5" customHeight="1" spans="1:2">
      <c r="A4" s="68" t="s">
        <v>4</v>
      </c>
      <c r="B4" s="69" t="s">
        <v>5</v>
      </c>
    </row>
    <row r="5" ht="28.5" customHeight="1" spans="1:2">
      <c r="A5" s="68" t="s">
        <v>6</v>
      </c>
      <c r="B5" s="69" t="s">
        <v>7</v>
      </c>
    </row>
    <row r="6" ht="28.5" customHeight="1" spans="1:2">
      <c r="A6" s="68" t="s">
        <v>8</v>
      </c>
      <c r="B6" s="69" t="s">
        <v>9</v>
      </c>
    </row>
    <row r="7" ht="28.5" customHeight="1" spans="1:2">
      <c r="A7" s="68" t="s">
        <v>10</v>
      </c>
      <c r="B7" s="69" t="s">
        <v>11</v>
      </c>
    </row>
    <row r="8" ht="28.5" customHeight="1" spans="1:2">
      <c r="A8" s="68" t="s">
        <v>12</v>
      </c>
      <c r="B8" s="69" t="s">
        <v>13</v>
      </c>
    </row>
    <row r="9" ht="28.5" customHeight="1" spans="1:2">
      <c r="A9" s="68" t="s">
        <v>14</v>
      </c>
      <c r="B9" s="69" t="s">
        <v>15</v>
      </c>
    </row>
    <row r="10" ht="28.5" customHeight="1" spans="1:2">
      <c r="A10" s="68" t="s">
        <v>16</v>
      </c>
      <c r="B10" s="69" t="s">
        <v>17</v>
      </c>
    </row>
    <row r="11" ht="28.5" customHeight="1" spans="1:2">
      <c r="A11" s="68" t="s">
        <v>18</v>
      </c>
      <c r="B11" s="69" t="s">
        <v>19</v>
      </c>
    </row>
    <row r="12" ht="28.5" customHeight="1" spans="1:2">
      <c r="A12" s="68" t="s">
        <v>20</v>
      </c>
      <c r="B12" s="69" t="s">
        <v>21</v>
      </c>
    </row>
    <row r="13" ht="28.5" customHeight="1" spans="1:2">
      <c r="A13" s="68" t="s">
        <v>22</v>
      </c>
      <c r="B13" s="69" t="s">
        <v>23</v>
      </c>
    </row>
    <row r="14" ht="28.5" customHeight="1" spans="1:2">
      <c r="A14" s="68" t="s">
        <v>24</v>
      </c>
      <c r="B14" s="69" t="s">
        <v>25</v>
      </c>
    </row>
  </sheetData>
  <mergeCells count="1">
    <mergeCell ref="A1:B1"/>
  </mergeCells>
  <pageMargins left="0.75" right="0.75" top="0.268999993801117" bottom="0.268999993801117" header="0" footer="0"/>
  <pageSetup paperSize="9"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tabSelected="1" workbookViewId="0">
      <selection activeCell="A1" sqref="$A1:$XFD1048576"/>
    </sheetView>
  </sheetViews>
  <sheetFormatPr defaultColWidth="10" defaultRowHeight="13.5" outlineLevelCol="4"/>
  <cols>
    <col min="1" max="1" width="15.375" customWidth="1"/>
    <col min="2" max="2" width="41" customWidth="1"/>
    <col min="3" max="5" width="25.625" customWidth="1"/>
    <col min="6" max="6" width="9.75" customWidth="1"/>
  </cols>
  <sheetData>
    <row r="1" ht="22.7" customHeight="1" spans="1:5">
      <c r="A1" s="1" t="s">
        <v>18</v>
      </c>
      <c r="B1" s="1"/>
      <c r="C1" s="1"/>
      <c r="D1" s="1"/>
      <c r="E1" s="1" t="s">
        <v>80</v>
      </c>
    </row>
    <row r="2" ht="57" customHeight="1" spans="1:5">
      <c r="A2" s="2" t="s">
        <v>348</v>
      </c>
      <c r="B2" s="2"/>
      <c r="C2" s="2"/>
      <c r="D2" s="2"/>
      <c r="E2" s="2"/>
    </row>
    <row r="3" ht="14.25" customHeight="1" spans="1:5">
      <c r="A3" s="1"/>
      <c r="B3" s="1"/>
      <c r="C3" s="1"/>
      <c r="D3" s="1"/>
      <c r="E3" s="13" t="s">
        <v>27</v>
      </c>
    </row>
    <row r="4" ht="28.5" customHeight="1" spans="1:5">
      <c r="A4" s="3" t="s">
        <v>121</v>
      </c>
      <c r="B4" s="3" t="s">
        <v>122</v>
      </c>
      <c r="C4" s="3" t="s">
        <v>349</v>
      </c>
      <c r="D4" s="3"/>
      <c r="E4" s="3"/>
    </row>
    <row r="5" ht="28.5" customHeight="1" spans="1:5">
      <c r="A5" s="3"/>
      <c r="B5" s="3"/>
      <c r="C5" s="3" t="s">
        <v>84</v>
      </c>
      <c r="D5" s="3" t="s">
        <v>123</v>
      </c>
      <c r="E5" s="3" t="s">
        <v>124</v>
      </c>
    </row>
    <row r="6" ht="34.15" customHeight="1" spans="1:5">
      <c r="A6" s="4"/>
      <c r="B6" s="4"/>
      <c r="C6" s="9"/>
      <c r="D6" s="16"/>
      <c r="E6" s="16"/>
    </row>
    <row r="7" ht="34.15" customHeight="1" spans="1:5">
      <c r="A7" s="4"/>
      <c r="B7" s="4"/>
      <c r="C7" s="9"/>
      <c r="D7" s="16"/>
      <c r="E7" s="9"/>
    </row>
    <row r="8" ht="34.15" customHeight="1" spans="1:5">
      <c r="A8" s="4"/>
      <c r="B8" s="17"/>
      <c r="C8" s="9"/>
      <c r="D8" s="7"/>
      <c r="E8" s="7"/>
    </row>
    <row r="9" ht="34.15" customHeight="1" spans="1:5">
      <c r="A9" s="3" t="s">
        <v>84</v>
      </c>
      <c r="B9" s="3"/>
      <c r="C9" s="9"/>
      <c r="D9" s="9"/>
      <c r="E9" s="9"/>
    </row>
    <row r="10" ht="14.25" customHeight="1" spans="1:5">
      <c r="A10" s="10" t="s">
        <v>350</v>
      </c>
      <c r="B10" s="10"/>
      <c r="C10" s="10"/>
      <c r="D10" s="10"/>
      <c r="E10" s="10"/>
    </row>
    <row r="11" spans="1:1">
      <c r="A11" t="s">
        <v>347</v>
      </c>
    </row>
  </sheetData>
  <mergeCells count="7">
    <mergeCell ref="A2:E2"/>
    <mergeCell ref="A3:D3"/>
    <mergeCell ref="C4:E4"/>
    <mergeCell ref="A9:B9"/>
    <mergeCell ref="A10:E10"/>
    <mergeCell ref="A4:A5"/>
    <mergeCell ref="B4:B5"/>
  </mergeCells>
  <pageMargins left="0.75" right="0.75" top="0.268999993801117" bottom="0.268999993801117" header="0" footer="0"/>
  <pageSetup paperSize="9"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1"/>
  <sheetViews>
    <sheetView workbookViewId="0">
      <selection activeCell="A1" sqref="$A1:$XFD1048576"/>
    </sheetView>
  </sheetViews>
  <sheetFormatPr defaultColWidth="10" defaultRowHeight="13.5"/>
  <cols>
    <col min="1" max="1" width="15.375" customWidth="1"/>
    <col min="2" max="2" width="20.5" customWidth="1"/>
    <col min="3" max="3" width="12.875" customWidth="1"/>
    <col min="4" max="4" width="30.75" customWidth="1"/>
    <col min="5" max="13" width="12.875" customWidth="1"/>
    <col min="14" max="14" width="9.75" customWidth="1"/>
  </cols>
  <sheetData>
    <row r="1" ht="22.7" customHeight="1" spans="1:13">
      <c r="A1" s="1" t="s">
        <v>20</v>
      </c>
      <c r="B1" s="1"/>
      <c r="D1" s="1"/>
      <c r="E1" s="1"/>
      <c r="F1" s="1"/>
      <c r="G1" s="1"/>
      <c r="H1" s="1"/>
      <c r="I1" s="1"/>
      <c r="J1" s="1"/>
      <c r="K1" s="1"/>
      <c r="L1" s="1"/>
      <c r="M1" s="1" t="s">
        <v>80</v>
      </c>
    </row>
    <row r="2" ht="57" customHeight="1" spans="1:13">
      <c r="A2" s="2" t="s">
        <v>351</v>
      </c>
      <c r="B2" s="2"/>
      <c r="C2" s="2"/>
      <c r="D2" s="2"/>
      <c r="E2" s="2"/>
      <c r="F2" s="2"/>
      <c r="G2" s="2"/>
      <c r="H2" s="2"/>
      <c r="I2" s="2"/>
      <c r="J2" s="2"/>
      <c r="K2" s="2"/>
      <c r="L2" s="2"/>
      <c r="M2" s="2"/>
    </row>
    <row r="3" ht="22.7" customHeight="1" spans="1:13">
      <c r="A3" s="1"/>
      <c r="B3" s="1"/>
      <c r="C3" s="1"/>
      <c r="D3" s="1"/>
      <c r="E3" s="1"/>
      <c r="F3" s="1"/>
      <c r="G3" s="1"/>
      <c r="H3" s="1"/>
      <c r="I3" s="1"/>
      <c r="J3" s="1"/>
      <c r="K3" s="1"/>
      <c r="L3" s="13" t="s">
        <v>27</v>
      </c>
      <c r="M3" s="13"/>
    </row>
    <row r="4" ht="28.5" customHeight="1" spans="1:13">
      <c r="A4" s="3" t="s">
        <v>352</v>
      </c>
      <c r="B4" s="3" t="s">
        <v>353</v>
      </c>
      <c r="C4" s="3" t="s">
        <v>354</v>
      </c>
      <c r="D4" s="3" t="s">
        <v>355</v>
      </c>
      <c r="E4" s="3" t="s">
        <v>84</v>
      </c>
      <c r="F4" s="3" t="s">
        <v>356</v>
      </c>
      <c r="G4" s="3"/>
      <c r="H4" s="3"/>
      <c r="I4" s="3" t="s">
        <v>357</v>
      </c>
      <c r="J4" s="3"/>
      <c r="K4" s="3"/>
      <c r="L4" s="3" t="s">
        <v>90</v>
      </c>
      <c r="M4" s="3" t="s">
        <v>96</v>
      </c>
    </row>
    <row r="5" ht="28.7" customHeight="1" spans="1:13">
      <c r="A5" s="3"/>
      <c r="B5" s="3"/>
      <c r="C5" s="3"/>
      <c r="D5" s="3"/>
      <c r="E5" s="3"/>
      <c r="F5" s="3" t="s">
        <v>87</v>
      </c>
      <c r="G5" s="3" t="s">
        <v>88</v>
      </c>
      <c r="H5" s="3" t="s">
        <v>89</v>
      </c>
      <c r="I5" s="3" t="s">
        <v>87</v>
      </c>
      <c r="J5" s="3" t="s">
        <v>88</v>
      </c>
      <c r="K5" s="3" t="s">
        <v>89</v>
      </c>
      <c r="L5" s="3"/>
      <c r="M5" s="3"/>
    </row>
    <row r="6" ht="34.15" customHeight="1" spans="1:13">
      <c r="A6" s="4" t="s">
        <v>358</v>
      </c>
      <c r="B6" s="4" t="s">
        <v>359</v>
      </c>
      <c r="C6" s="4" t="s">
        <v>99</v>
      </c>
      <c r="D6" s="4" t="s">
        <v>100</v>
      </c>
      <c r="E6" s="9">
        <v>40</v>
      </c>
      <c r="F6" s="7">
        <v>40</v>
      </c>
      <c r="G6" s="7"/>
      <c r="H6" s="7"/>
      <c r="I6" s="7"/>
      <c r="J6" s="7"/>
      <c r="K6" s="7"/>
      <c r="L6" s="7"/>
      <c r="M6" s="7"/>
    </row>
    <row r="7" ht="34.15" customHeight="1" spans="1:13">
      <c r="A7" s="4" t="s">
        <v>360</v>
      </c>
      <c r="B7" s="4" t="s">
        <v>361</v>
      </c>
      <c r="C7" s="4" t="s">
        <v>99</v>
      </c>
      <c r="D7" s="4" t="s">
        <v>100</v>
      </c>
      <c r="E7" s="9">
        <v>50</v>
      </c>
      <c r="F7" s="7">
        <v>50</v>
      </c>
      <c r="G7" s="7"/>
      <c r="H7" s="7"/>
      <c r="I7" s="7"/>
      <c r="J7" s="7"/>
      <c r="K7" s="7"/>
      <c r="L7" s="7"/>
      <c r="M7" s="7"/>
    </row>
    <row r="8" ht="34.15" customHeight="1" spans="1:13">
      <c r="A8" s="4" t="s">
        <v>360</v>
      </c>
      <c r="B8" s="4" t="s">
        <v>362</v>
      </c>
      <c r="C8" s="4" t="s">
        <v>99</v>
      </c>
      <c r="D8" s="4" t="s">
        <v>100</v>
      </c>
      <c r="E8" s="9">
        <v>50</v>
      </c>
      <c r="F8" s="7">
        <v>50</v>
      </c>
      <c r="G8" s="7"/>
      <c r="H8" s="7"/>
      <c r="I8" s="7"/>
      <c r="J8" s="7"/>
      <c r="K8" s="7"/>
      <c r="L8" s="7"/>
      <c r="M8" s="7"/>
    </row>
    <row r="9" ht="34.15" customHeight="1" spans="1:13">
      <c r="A9" s="4" t="s">
        <v>360</v>
      </c>
      <c r="B9" s="4" t="s">
        <v>363</v>
      </c>
      <c r="C9" s="4" t="s">
        <v>99</v>
      </c>
      <c r="D9" s="4" t="s">
        <v>100</v>
      </c>
      <c r="E9" s="9">
        <v>85</v>
      </c>
      <c r="F9" s="7">
        <v>85</v>
      </c>
      <c r="G9" s="7"/>
      <c r="H9" s="7"/>
      <c r="I9" s="7"/>
      <c r="J9" s="7"/>
      <c r="K9" s="7"/>
      <c r="L9" s="7"/>
      <c r="M9" s="7"/>
    </row>
    <row r="10" ht="34.15" customHeight="1" spans="1:13">
      <c r="A10" s="4" t="s">
        <v>358</v>
      </c>
      <c r="B10" s="4" t="s">
        <v>364</v>
      </c>
      <c r="C10" s="4" t="s">
        <v>99</v>
      </c>
      <c r="D10" s="4" t="s">
        <v>100</v>
      </c>
      <c r="E10" s="9">
        <v>9.5</v>
      </c>
      <c r="F10" s="7">
        <v>9.5</v>
      </c>
      <c r="G10" s="7"/>
      <c r="H10" s="7"/>
      <c r="I10" s="7"/>
      <c r="J10" s="7"/>
      <c r="K10" s="7"/>
      <c r="L10" s="7"/>
      <c r="M10" s="7"/>
    </row>
    <row r="11" ht="34.15" customHeight="1" spans="1:13">
      <c r="A11" s="4" t="s">
        <v>360</v>
      </c>
      <c r="B11" s="4" t="s">
        <v>365</v>
      </c>
      <c r="C11" s="4" t="s">
        <v>99</v>
      </c>
      <c r="D11" s="4" t="s">
        <v>100</v>
      </c>
      <c r="E11" s="9">
        <v>100</v>
      </c>
      <c r="F11" s="7">
        <v>100</v>
      </c>
      <c r="G11" s="7"/>
      <c r="H11" s="7"/>
      <c r="I11" s="7"/>
      <c r="J11" s="7"/>
      <c r="K11" s="7"/>
      <c r="L11" s="7"/>
      <c r="M11" s="7"/>
    </row>
    <row r="12" ht="34.15" customHeight="1" spans="1:13">
      <c r="A12" s="4" t="s">
        <v>358</v>
      </c>
      <c r="B12" s="4" t="s">
        <v>366</v>
      </c>
      <c r="C12" s="4" t="s">
        <v>99</v>
      </c>
      <c r="D12" s="4" t="s">
        <v>100</v>
      </c>
      <c r="E12" s="9">
        <v>790</v>
      </c>
      <c r="F12" s="7">
        <v>790</v>
      </c>
      <c r="G12" s="7"/>
      <c r="H12" s="7"/>
      <c r="I12" s="7"/>
      <c r="J12" s="7"/>
      <c r="K12" s="7"/>
      <c r="L12" s="7"/>
      <c r="M12" s="7"/>
    </row>
    <row r="13" ht="34.15" customHeight="1" spans="1:13">
      <c r="A13" s="4" t="s">
        <v>358</v>
      </c>
      <c r="B13" s="4" t="s">
        <v>367</v>
      </c>
      <c r="C13" s="4" t="s">
        <v>99</v>
      </c>
      <c r="D13" s="4" t="s">
        <v>100</v>
      </c>
      <c r="E13" s="9">
        <v>30.56</v>
      </c>
      <c r="F13" s="7">
        <v>30.56</v>
      </c>
      <c r="G13" s="7"/>
      <c r="H13" s="7"/>
      <c r="I13" s="7"/>
      <c r="J13" s="7"/>
      <c r="K13" s="7"/>
      <c r="L13" s="7"/>
      <c r="M13" s="7"/>
    </row>
    <row r="14" ht="34.15" customHeight="1" spans="1:13">
      <c r="A14" s="4" t="s">
        <v>358</v>
      </c>
      <c r="B14" s="4" t="s">
        <v>368</v>
      </c>
      <c r="C14" s="4" t="s">
        <v>99</v>
      </c>
      <c r="D14" s="4" t="s">
        <v>100</v>
      </c>
      <c r="E14" s="9">
        <v>10.24</v>
      </c>
      <c r="F14" s="7">
        <v>10.24</v>
      </c>
      <c r="G14" s="7"/>
      <c r="H14" s="7"/>
      <c r="I14" s="7"/>
      <c r="J14" s="7"/>
      <c r="K14" s="7"/>
      <c r="L14" s="7"/>
      <c r="M14" s="7"/>
    </row>
    <row r="15" ht="40.7" customHeight="1" spans="1:13">
      <c r="A15" s="4" t="s">
        <v>360</v>
      </c>
      <c r="B15" s="4" t="s">
        <v>369</v>
      </c>
      <c r="C15" s="4" t="s">
        <v>101</v>
      </c>
      <c r="D15" s="4" t="s">
        <v>102</v>
      </c>
      <c r="E15" s="9">
        <v>20</v>
      </c>
      <c r="F15" s="7">
        <v>20</v>
      </c>
      <c r="G15" s="7"/>
      <c r="H15" s="7"/>
      <c r="I15" s="7"/>
      <c r="J15" s="7"/>
      <c r="K15" s="7"/>
      <c r="L15" s="7"/>
      <c r="M15" s="7"/>
    </row>
    <row r="16" ht="34.15" customHeight="1" spans="1:13">
      <c r="A16" s="4" t="s">
        <v>360</v>
      </c>
      <c r="B16" s="4" t="s">
        <v>370</v>
      </c>
      <c r="C16" s="4" t="s">
        <v>101</v>
      </c>
      <c r="D16" s="4" t="s">
        <v>102</v>
      </c>
      <c r="E16" s="9">
        <v>852</v>
      </c>
      <c r="F16" s="7">
        <v>852</v>
      </c>
      <c r="G16" s="7"/>
      <c r="H16" s="7"/>
      <c r="I16" s="7"/>
      <c r="J16" s="7"/>
      <c r="K16" s="7"/>
      <c r="L16" s="7"/>
      <c r="M16" s="7"/>
    </row>
    <row r="17" ht="34.15" customHeight="1" spans="1:13">
      <c r="A17" s="4" t="s">
        <v>358</v>
      </c>
      <c r="B17" s="4" t="s">
        <v>371</v>
      </c>
      <c r="C17" s="4" t="s">
        <v>105</v>
      </c>
      <c r="D17" s="4" t="s">
        <v>106</v>
      </c>
      <c r="E17" s="9">
        <v>2000</v>
      </c>
      <c r="F17" s="7">
        <v>2000</v>
      </c>
      <c r="G17" s="7"/>
      <c r="H17" s="7"/>
      <c r="I17" s="7"/>
      <c r="J17" s="7"/>
      <c r="K17" s="7"/>
      <c r="L17" s="7"/>
      <c r="M17" s="7"/>
    </row>
    <row r="18" ht="34.15" customHeight="1" spans="1:13">
      <c r="A18" s="4" t="s">
        <v>358</v>
      </c>
      <c r="B18" s="4" t="s">
        <v>372</v>
      </c>
      <c r="C18" s="4" t="s">
        <v>105</v>
      </c>
      <c r="D18" s="4" t="s">
        <v>106</v>
      </c>
      <c r="E18" s="9">
        <v>20</v>
      </c>
      <c r="F18" s="7">
        <v>20</v>
      </c>
      <c r="G18" s="7"/>
      <c r="H18" s="7"/>
      <c r="I18" s="7"/>
      <c r="J18" s="7"/>
      <c r="K18" s="7"/>
      <c r="L18" s="7"/>
      <c r="M18" s="7"/>
    </row>
    <row r="19" ht="34.15" customHeight="1" spans="1:13">
      <c r="A19" s="4" t="s">
        <v>358</v>
      </c>
      <c r="B19" s="4" t="s">
        <v>373</v>
      </c>
      <c r="C19" s="4" t="s">
        <v>105</v>
      </c>
      <c r="D19" s="4" t="s">
        <v>106</v>
      </c>
      <c r="E19" s="9">
        <v>9</v>
      </c>
      <c r="F19" s="7">
        <v>9</v>
      </c>
      <c r="G19" s="7"/>
      <c r="H19" s="7"/>
      <c r="I19" s="7"/>
      <c r="J19" s="7"/>
      <c r="K19" s="7"/>
      <c r="L19" s="7"/>
      <c r="M19" s="7"/>
    </row>
    <row r="20" ht="34.15" customHeight="1" spans="1:13">
      <c r="A20" s="4" t="s">
        <v>360</v>
      </c>
      <c r="B20" s="4" t="s">
        <v>374</v>
      </c>
      <c r="C20" s="4" t="s">
        <v>107</v>
      </c>
      <c r="D20" s="4" t="s">
        <v>108</v>
      </c>
      <c r="E20" s="9">
        <v>30</v>
      </c>
      <c r="F20" s="7">
        <v>30</v>
      </c>
      <c r="G20" s="7"/>
      <c r="H20" s="7"/>
      <c r="I20" s="7"/>
      <c r="J20" s="7"/>
      <c r="K20" s="7"/>
      <c r="L20" s="7"/>
      <c r="M20" s="7"/>
    </row>
    <row r="21" ht="40.7" customHeight="1" spans="1:13">
      <c r="A21" s="4" t="s">
        <v>360</v>
      </c>
      <c r="B21" s="4" t="s">
        <v>375</v>
      </c>
      <c r="C21" s="4" t="s">
        <v>107</v>
      </c>
      <c r="D21" s="4" t="s">
        <v>108</v>
      </c>
      <c r="E21" s="9">
        <v>25</v>
      </c>
      <c r="F21" s="7">
        <v>25</v>
      </c>
      <c r="G21" s="7"/>
      <c r="H21" s="7"/>
      <c r="I21" s="7"/>
      <c r="J21" s="7"/>
      <c r="K21" s="7"/>
      <c r="L21" s="7"/>
      <c r="M21" s="7"/>
    </row>
    <row r="22" ht="34.15" customHeight="1" spans="1:13">
      <c r="A22" s="4" t="s">
        <v>358</v>
      </c>
      <c r="B22" s="4" t="s">
        <v>376</v>
      </c>
      <c r="C22" s="4" t="s">
        <v>109</v>
      </c>
      <c r="D22" s="4" t="s">
        <v>110</v>
      </c>
      <c r="E22" s="9">
        <v>1.18</v>
      </c>
      <c r="F22" s="7">
        <v>1.18</v>
      </c>
      <c r="G22" s="7"/>
      <c r="H22" s="7"/>
      <c r="I22" s="7"/>
      <c r="J22" s="7"/>
      <c r="K22" s="7"/>
      <c r="L22" s="7"/>
      <c r="M22" s="7"/>
    </row>
    <row r="23" ht="34.15" customHeight="1" spans="1:13">
      <c r="A23" s="4" t="s">
        <v>358</v>
      </c>
      <c r="B23" s="4" t="s">
        <v>377</v>
      </c>
      <c r="C23" s="4" t="s">
        <v>109</v>
      </c>
      <c r="D23" s="4" t="s">
        <v>110</v>
      </c>
      <c r="E23" s="9">
        <v>4.82</v>
      </c>
      <c r="F23" s="7">
        <v>4.82</v>
      </c>
      <c r="G23" s="7"/>
      <c r="H23" s="7"/>
      <c r="I23" s="7"/>
      <c r="J23" s="7"/>
      <c r="K23" s="7"/>
      <c r="L23" s="7"/>
      <c r="M23" s="7"/>
    </row>
    <row r="24" ht="34.15" customHeight="1" spans="1:13">
      <c r="A24" s="4" t="s">
        <v>360</v>
      </c>
      <c r="B24" s="4" t="s">
        <v>378</v>
      </c>
      <c r="C24" s="4" t="s">
        <v>109</v>
      </c>
      <c r="D24" s="4" t="s">
        <v>110</v>
      </c>
      <c r="E24" s="9">
        <v>20</v>
      </c>
      <c r="F24" s="7">
        <v>20</v>
      </c>
      <c r="G24" s="7"/>
      <c r="H24" s="7"/>
      <c r="I24" s="7"/>
      <c r="J24" s="7"/>
      <c r="K24" s="7"/>
      <c r="L24" s="7"/>
      <c r="M24" s="7"/>
    </row>
    <row r="25" ht="34.15" customHeight="1" spans="1:13">
      <c r="A25" s="4" t="s">
        <v>360</v>
      </c>
      <c r="B25" s="4" t="s">
        <v>379</v>
      </c>
      <c r="C25" s="4" t="s">
        <v>109</v>
      </c>
      <c r="D25" s="4" t="s">
        <v>110</v>
      </c>
      <c r="E25" s="9">
        <v>70</v>
      </c>
      <c r="F25" s="7"/>
      <c r="G25" s="7"/>
      <c r="H25" s="7"/>
      <c r="I25" s="7"/>
      <c r="J25" s="7"/>
      <c r="K25" s="7"/>
      <c r="L25" s="7"/>
      <c r="M25" s="7">
        <v>70</v>
      </c>
    </row>
    <row r="26" ht="34.15" customHeight="1" spans="1:13">
      <c r="A26" s="4" t="s">
        <v>360</v>
      </c>
      <c r="B26" s="4" t="s">
        <v>380</v>
      </c>
      <c r="C26" s="4" t="s">
        <v>111</v>
      </c>
      <c r="D26" s="4" t="s">
        <v>112</v>
      </c>
      <c r="E26" s="9">
        <v>18.98</v>
      </c>
      <c r="F26" s="7">
        <v>18.98</v>
      </c>
      <c r="G26" s="7"/>
      <c r="H26" s="7"/>
      <c r="I26" s="7"/>
      <c r="J26" s="7"/>
      <c r="K26" s="7"/>
      <c r="L26" s="7"/>
      <c r="M26" s="7"/>
    </row>
    <row r="27" ht="34.15" customHeight="1" spans="1:13">
      <c r="A27" s="4" t="s">
        <v>358</v>
      </c>
      <c r="B27" s="4" t="s">
        <v>381</v>
      </c>
      <c r="C27" s="4" t="s">
        <v>111</v>
      </c>
      <c r="D27" s="4" t="s">
        <v>112</v>
      </c>
      <c r="E27" s="9">
        <v>13.9</v>
      </c>
      <c r="F27" s="7">
        <v>13.9</v>
      </c>
      <c r="G27" s="7"/>
      <c r="H27" s="7"/>
      <c r="I27" s="7"/>
      <c r="J27" s="7"/>
      <c r="K27" s="7"/>
      <c r="L27" s="7"/>
      <c r="M27" s="7"/>
    </row>
    <row r="28" ht="34.15" customHeight="1" spans="1:13">
      <c r="A28" s="4" t="s">
        <v>360</v>
      </c>
      <c r="B28" s="4" t="s">
        <v>382</v>
      </c>
      <c r="C28" s="4" t="s">
        <v>115</v>
      </c>
      <c r="D28" s="4" t="s">
        <v>116</v>
      </c>
      <c r="E28" s="9">
        <v>5.7</v>
      </c>
      <c r="F28" s="7">
        <v>5.7</v>
      </c>
      <c r="G28" s="7"/>
      <c r="H28" s="7"/>
      <c r="I28" s="7"/>
      <c r="J28" s="7"/>
      <c r="K28" s="7"/>
      <c r="L28" s="7"/>
      <c r="M28" s="7"/>
    </row>
    <row r="29" ht="34.15" customHeight="1" spans="1:13">
      <c r="A29" s="4" t="s">
        <v>360</v>
      </c>
      <c r="B29" s="4" t="s">
        <v>383</v>
      </c>
      <c r="C29" s="4" t="s">
        <v>117</v>
      </c>
      <c r="D29" s="4" t="s">
        <v>118</v>
      </c>
      <c r="E29" s="9">
        <v>10</v>
      </c>
      <c r="F29" s="7">
        <v>10</v>
      </c>
      <c r="G29" s="7"/>
      <c r="H29" s="7"/>
      <c r="I29" s="7"/>
      <c r="J29" s="7"/>
      <c r="K29" s="7"/>
      <c r="L29" s="7"/>
      <c r="M29" s="7"/>
    </row>
    <row r="30" ht="34.15" customHeight="1" spans="1:13">
      <c r="A30" s="3" t="s">
        <v>384</v>
      </c>
      <c r="B30" s="15"/>
      <c r="C30" s="15"/>
      <c r="D30" s="15"/>
      <c r="E30" s="9">
        <v>4265.88</v>
      </c>
      <c r="F30" s="9">
        <v>4195.88</v>
      </c>
      <c r="G30" s="9"/>
      <c r="H30" s="9"/>
      <c r="I30" s="9"/>
      <c r="J30" s="9"/>
      <c r="K30" s="9"/>
      <c r="L30" s="9"/>
      <c r="M30" s="9">
        <v>70</v>
      </c>
    </row>
    <row r="31" ht="67.9" customHeight="1" spans="1:13">
      <c r="A31" s="10" t="s">
        <v>385</v>
      </c>
      <c r="B31" s="10"/>
      <c r="C31" s="10"/>
      <c r="D31" s="10"/>
      <c r="E31" s="10"/>
      <c r="F31" s="10"/>
      <c r="G31" s="10"/>
      <c r="H31" s="10"/>
      <c r="I31" s="10"/>
      <c r="J31" s="10"/>
      <c r="K31" s="10"/>
      <c r="L31" s="10"/>
      <c r="M31" s="10"/>
    </row>
  </sheetData>
  <mergeCells count="13">
    <mergeCell ref="A2:M2"/>
    <mergeCell ref="A3:J3"/>
    <mergeCell ref="L3:M3"/>
    <mergeCell ref="F4:H4"/>
    <mergeCell ref="I4:K4"/>
    <mergeCell ref="A31:M31"/>
    <mergeCell ref="A4:A5"/>
    <mergeCell ref="B4:B5"/>
    <mergeCell ref="C4:C5"/>
    <mergeCell ref="D4:D5"/>
    <mergeCell ref="E4:E5"/>
    <mergeCell ref="L4:L5"/>
    <mergeCell ref="M4:M5"/>
  </mergeCells>
  <pageMargins left="0.75" right="0.75" top="0.268999993801117" bottom="0.268999993801117" header="0" footer="0"/>
  <pageSetup paperSize="9"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54"/>
  <sheetViews>
    <sheetView topLeftCell="A390" workbookViewId="0">
      <selection activeCell="A380" sqref="$A1:$XFD1048576"/>
    </sheetView>
  </sheetViews>
  <sheetFormatPr defaultColWidth="10" defaultRowHeight="13.5"/>
  <cols>
    <col min="1" max="1" width="20.5" customWidth="1"/>
    <col min="2" max="2" width="30.75" customWidth="1"/>
    <col min="3" max="3" width="15.375" customWidth="1"/>
    <col min="4" max="4" width="18" customWidth="1"/>
    <col min="5" max="5" width="20.5" customWidth="1"/>
    <col min="6" max="13" width="15.375" customWidth="1"/>
    <col min="14" max="14" width="9.75" customWidth="1"/>
  </cols>
  <sheetData>
    <row r="1" ht="22.7" customHeight="1" spans="1:13">
      <c r="A1" s="1" t="s">
        <v>24</v>
      </c>
      <c r="C1" s="1"/>
      <c r="D1" s="1"/>
      <c r="E1" s="1"/>
      <c r="F1" s="1"/>
      <c r="G1" s="1"/>
      <c r="H1" s="1"/>
      <c r="I1" s="1"/>
      <c r="J1" s="1"/>
      <c r="K1" s="1"/>
      <c r="L1" s="1"/>
      <c r="M1" s="1" t="s">
        <v>80</v>
      </c>
    </row>
    <row r="2" ht="57" customHeight="1" spans="1:13">
      <c r="A2" s="2" t="s">
        <v>386</v>
      </c>
      <c r="B2" s="2"/>
      <c r="C2" s="2"/>
      <c r="D2" s="2"/>
      <c r="E2" s="2"/>
      <c r="F2" s="2"/>
      <c r="G2" s="2"/>
      <c r="H2" s="2"/>
      <c r="I2" s="2"/>
      <c r="J2" s="2"/>
      <c r="K2" s="2"/>
      <c r="L2" s="2"/>
      <c r="M2" s="2"/>
    </row>
    <row r="3" ht="22.7" customHeight="1" spans="1:13">
      <c r="A3" s="1"/>
      <c r="B3" s="1"/>
      <c r="C3" s="1"/>
      <c r="D3" s="1"/>
      <c r="E3" s="1"/>
      <c r="F3" s="1"/>
      <c r="G3" s="1"/>
      <c r="H3" s="1"/>
      <c r="I3" s="1"/>
      <c r="J3" s="1"/>
      <c r="K3" s="1"/>
      <c r="L3" s="1"/>
      <c r="M3" s="13" t="s">
        <v>27</v>
      </c>
    </row>
    <row r="4" ht="57" customHeight="1" spans="1:13">
      <c r="A4" s="3" t="s">
        <v>353</v>
      </c>
      <c r="B4" s="3" t="s">
        <v>355</v>
      </c>
      <c r="C4" s="3" t="s">
        <v>387</v>
      </c>
      <c r="D4" s="3" t="s">
        <v>31</v>
      </c>
      <c r="E4" s="3" t="s">
        <v>388</v>
      </c>
      <c r="F4" s="3" t="s">
        <v>389</v>
      </c>
      <c r="G4" s="3" t="s">
        <v>390</v>
      </c>
      <c r="H4" s="3" t="s">
        <v>391</v>
      </c>
      <c r="I4" s="3" t="s">
        <v>392</v>
      </c>
      <c r="J4" s="3" t="s">
        <v>393</v>
      </c>
      <c r="K4" s="3" t="s">
        <v>394</v>
      </c>
      <c r="L4" s="3" t="s">
        <v>395</v>
      </c>
      <c r="M4" s="3" t="s">
        <v>396</v>
      </c>
    </row>
    <row r="5" ht="34.15" customHeight="1" spans="1:13">
      <c r="A5" s="4" t="s">
        <v>359</v>
      </c>
      <c r="B5" s="4" t="s">
        <v>337</v>
      </c>
      <c r="C5" s="4" t="s">
        <v>358</v>
      </c>
      <c r="D5" s="7">
        <v>40</v>
      </c>
      <c r="E5" s="4" t="s">
        <v>397</v>
      </c>
      <c r="F5" s="4" t="s">
        <v>398</v>
      </c>
      <c r="G5" s="4" t="s">
        <v>399</v>
      </c>
      <c r="H5" s="12" t="s">
        <v>400</v>
      </c>
      <c r="I5" s="5" t="s">
        <v>401</v>
      </c>
      <c r="J5" s="5" t="s">
        <v>402</v>
      </c>
      <c r="K5" s="5" t="s">
        <v>403</v>
      </c>
      <c r="L5" s="5" t="s">
        <v>404</v>
      </c>
      <c r="M5" s="5">
        <v>2</v>
      </c>
    </row>
    <row r="6" ht="34.15" customHeight="1" spans="1:13">
      <c r="A6" s="4"/>
      <c r="B6" s="4"/>
      <c r="C6" s="4"/>
      <c r="D6" s="7"/>
      <c r="E6" s="4"/>
      <c r="F6" s="4"/>
      <c r="G6" s="4"/>
      <c r="H6" s="12" t="s">
        <v>405</v>
      </c>
      <c r="I6" s="5" t="s">
        <v>401</v>
      </c>
      <c r="J6" s="5" t="s">
        <v>402</v>
      </c>
      <c r="K6" s="5" t="s">
        <v>406</v>
      </c>
      <c r="L6" s="5" t="s">
        <v>407</v>
      </c>
      <c r="M6" s="5">
        <v>2</v>
      </c>
    </row>
    <row r="7" ht="34.15" customHeight="1" spans="1:13">
      <c r="A7" s="4"/>
      <c r="B7" s="4"/>
      <c r="C7" s="4"/>
      <c r="D7" s="7"/>
      <c r="E7" s="4"/>
      <c r="F7" s="4"/>
      <c r="G7" s="4"/>
      <c r="H7" s="12" t="s">
        <v>408</v>
      </c>
      <c r="I7" s="5" t="s">
        <v>401</v>
      </c>
      <c r="J7" s="5" t="s">
        <v>409</v>
      </c>
      <c r="K7" s="5" t="s">
        <v>410</v>
      </c>
      <c r="L7" s="5" t="s">
        <v>411</v>
      </c>
      <c r="M7" s="5">
        <v>2</v>
      </c>
    </row>
    <row r="8" ht="34.15" customHeight="1" spans="1:13">
      <c r="A8" s="4"/>
      <c r="B8" s="4"/>
      <c r="C8" s="4"/>
      <c r="D8" s="7"/>
      <c r="E8" s="4"/>
      <c r="F8" s="4"/>
      <c r="G8" s="4"/>
      <c r="H8" s="4" t="s">
        <v>412</v>
      </c>
      <c r="I8" s="5" t="s">
        <v>401</v>
      </c>
      <c r="J8" s="5" t="s">
        <v>402</v>
      </c>
      <c r="K8" s="5" t="s">
        <v>403</v>
      </c>
      <c r="L8" s="5" t="s">
        <v>413</v>
      </c>
      <c r="M8" s="5">
        <v>2</v>
      </c>
    </row>
    <row r="9" ht="34.15" customHeight="1" spans="1:13">
      <c r="A9" s="4"/>
      <c r="B9" s="4"/>
      <c r="C9" s="4"/>
      <c r="D9" s="7"/>
      <c r="E9" s="4"/>
      <c r="F9" s="4"/>
      <c r="G9" s="4"/>
      <c r="H9" s="4" t="s">
        <v>414</v>
      </c>
      <c r="I9" s="5" t="s">
        <v>401</v>
      </c>
      <c r="J9" s="5" t="s">
        <v>402</v>
      </c>
      <c r="K9" s="5" t="s">
        <v>406</v>
      </c>
      <c r="L9" s="5" t="s">
        <v>413</v>
      </c>
      <c r="M9" s="5">
        <v>2</v>
      </c>
    </row>
    <row r="10" ht="40.7" customHeight="1" spans="1:13">
      <c r="A10" s="4"/>
      <c r="B10" s="4"/>
      <c r="C10" s="4"/>
      <c r="D10" s="7"/>
      <c r="E10" s="4"/>
      <c r="F10" s="4"/>
      <c r="G10" s="4"/>
      <c r="H10" s="4" t="s">
        <v>415</v>
      </c>
      <c r="I10" s="5" t="s">
        <v>401</v>
      </c>
      <c r="J10" s="5" t="s">
        <v>402</v>
      </c>
      <c r="K10" s="5" t="s">
        <v>416</v>
      </c>
      <c r="L10" s="5" t="s">
        <v>417</v>
      </c>
      <c r="M10" s="5">
        <v>2</v>
      </c>
    </row>
    <row r="11" ht="40.7" customHeight="1" spans="1:13">
      <c r="A11" s="4"/>
      <c r="B11" s="4"/>
      <c r="C11" s="4"/>
      <c r="D11" s="7"/>
      <c r="E11" s="4"/>
      <c r="F11" s="4"/>
      <c r="G11" s="4"/>
      <c r="H11" s="4" t="s">
        <v>418</v>
      </c>
      <c r="I11" s="5" t="s">
        <v>401</v>
      </c>
      <c r="J11" s="5" t="s">
        <v>402</v>
      </c>
      <c r="K11" s="5" t="s">
        <v>419</v>
      </c>
      <c r="L11" s="5" t="s">
        <v>417</v>
      </c>
      <c r="M11" s="5">
        <v>2</v>
      </c>
    </row>
    <row r="12" ht="34.15" customHeight="1" spans="1:13">
      <c r="A12" s="4"/>
      <c r="B12" s="4"/>
      <c r="C12" s="4"/>
      <c r="D12" s="7"/>
      <c r="E12" s="4"/>
      <c r="F12" s="4"/>
      <c r="G12" s="4"/>
      <c r="H12" s="4" t="s">
        <v>420</v>
      </c>
      <c r="I12" s="5" t="s">
        <v>401</v>
      </c>
      <c r="J12" s="5" t="s">
        <v>402</v>
      </c>
      <c r="K12" s="5" t="s">
        <v>421</v>
      </c>
      <c r="L12" s="5" t="s">
        <v>417</v>
      </c>
      <c r="M12" s="5">
        <v>2</v>
      </c>
    </row>
    <row r="13" ht="34.15" customHeight="1" spans="1:13">
      <c r="A13" s="4"/>
      <c r="B13" s="4"/>
      <c r="C13" s="4"/>
      <c r="D13" s="7"/>
      <c r="E13" s="4"/>
      <c r="F13" s="4"/>
      <c r="G13" s="4" t="s">
        <v>422</v>
      </c>
      <c r="H13" s="12" t="s">
        <v>423</v>
      </c>
      <c r="I13" s="5" t="s">
        <v>401</v>
      </c>
      <c r="J13" s="5" t="s">
        <v>402</v>
      </c>
      <c r="K13" s="5" t="s">
        <v>424</v>
      </c>
      <c r="L13" s="5" t="s">
        <v>425</v>
      </c>
      <c r="M13" s="5">
        <v>2</v>
      </c>
    </row>
    <row r="14" ht="34.15" customHeight="1" spans="1:13">
      <c r="A14" s="4"/>
      <c r="B14" s="4"/>
      <c r="C14" s="4"/>
      <c r="D14" s="7"/>
      <c r="E14" s="4"/>
      <c r="F14" s="4"/>
      <c r="G14" s="4"/>
      <c r="H14" s="12" t="s">
        <v>426</v>
      </c>
      <c r="I14" s="5" t="s">
        <v>401</v>
      </c>
      <c r="J14" s="5" t="s">
        <v>402</v>
      </c>
      <c r="K14" s="5" t="s">
        <v>427</v>
      </c>
      <c r="L14" s="5" t="s">
        <v>425</v>
      </c>
      <c r="M14" s="5">
        <v>2</v>
      </c>
    </row>
    <row r="15" ht="34.15" customHeight="1" spans="1:13">
      <c r="A15" s="4"/>
      <c r="B15" s="4"/>
      <c r="C15" s="4"/>
      <c r="D15" s="7"/>
      <c r="E15" s="4"/>
      <c r="F15" s="4"/>
      <c r="G15" s="4"/>
      <c r="H15" s="12" t="s">
        <v>428</v>
      </c>
      <c r="I15" s="5" t="s">
        <v>429</v>
      </c>
      <c r="J15" s="5" t="s">
        <v>430</v>
      </c>
      <c r="K15" s="5" t="s">
        <v>431</v>
      </c>
      <c r="L15" s="5" t="s">
        <v>425</v>
      </c>
      <c r="M15" s="5">
        <v>2</v>
      </c>
    </row>
    <row r="16" ht="40.7" customHeight="1" spans="1:13">
      <c r="A16" s="4"/>
      <c r="B16" s="4"/>
      <c r="C16" s="4"/>
      <c r="D16" s="7"/>
      <c r="E16" s="4"/>
      <c r="F16" s="4"/>
      <c r="G16" s="4"/>
      <c r="H16" s="4" t="s">
        <v>432</v>
      </c>
      <c r="I16" s="5" t="s">
        <v>401</v>
      </c>
      <c r="J16" s="5" t="s">
        <v>402</v>
      </c>
      <c r="K16" s="5" t="s">
        <v>427</v>
      </c>
      <c r="L16" s="5" t="s">
        <v>425</v>
      </c>
      <c r="M16" s="5">
        <v>2</v>
      </c>
    </row>
    <row r="17" ht="34.15" customHeight="1" spans="1:13">
      <c r="A17" s="4"/>
      <c r="B17" s="4"/>
      <c r="C17" s="4"/>
      <c r="D17" s="7"/>
      <c r="E17" s="4"/>
      <c r="F17" s="4"/>
      <c r="G17" s="4"/>
      <c r="H17" s="4" t="s">
        <v>433</v>
      </c>
      <c r="I17" s="5" t="s">
        <v>401</v>
      </c>
      <c r="J17" s="5" t="s">
        <v>402</v>
      </c>
      <c r="K17" s="5" t="s">
        <v>424</v>
      </c>
      <c r="L17" s="5" t="s">
        <v>425</v>
      </c>
      <c r="M17" s="5">
        <v>2</v>
      </c>
    </row>
    <row r="18" ht="40.7" customHeight="1" spans="1:13">
      <c r="A18" s="4"/>
      <c r="B18" s="4"/>
      <c r="C18" s="4"/>
      <c r="D18" s="7"/>
      <c r="E18" s="4"/>
      <c r="F18" s="4"/>
      <c r="G18" s="4" t="s">
        <v>434</v>
      </c>
      <c r="H18" s="12" t="s">
        <v>435</v>
      </c>
      <c r="I18" s="5" t="s">
        <v>436</v>
      </c>
      <c r="J18" s="5"/>
      <c r="K18" s="5" t="s">
        <v>437</v>
      </c>
      <c r="L18" s="5"/>
      <c r="M18" s="5">
        <v>3</v>
      </c>
    </row>
    <row r="19" ht="34.15" customHeight="1" spans="1:13">
      <c r="A19" s="4"/>
      <c r="B19" s="4"/>
      <c r="C19" s="4"/>
      <c r="D19" s="7"/>
      <c r="E19" s="4"/>
      <c r="F19" s="4"/>
      <c r="G19" s="4"/>
      <c r="H19" s="12" t="s">
        <v>438</v>
      </c>
      <c r="I19" s="5" t="s">
        <v>429</v>
      </c>
      <c r="J19" s="5" t="s">
        <v>430</v>
      </c>
      <c r="K19" s="5" t="s">
        <v>439</v>
      </c>
      <c r="L19" s="5" t="s">
        <v>440</v>
      </c>
      <c r="M19" s="5">
        <v>2</v>
      </c>
    </row>
    <row r="20" ht="34.15" customHeight="1" spans="1:13">
      <c r="A20" s="4"/>
      <c r="B20" s="4"/>
      <c r="C20" s="4"/>
      <c r="D20" s="7"/>
      <c r="E20" s="4"/>
      <c r="F20" s="4"/>
      <c r="G20" s="4"/>
      <c r="H20" s="12" t="s">
        <v>441</v>
      </c>
      <c r="I20" s="5" t="s">
        <v>401</v>
      </c>
      <c r="J20" s="5" t="s">
        <v>409</v>
      </c>
      <c r="K20" s="5" t="s">
        <v>442</v>
      </c>
      <c r="L20" s="5" t="s">
        <v>425</v>
      </c>
      <c r="M20" s="5">
        <v>2</v>
      </c>
    </row>
    <row r="21" ht="34.15" customHeight="1" spans="1:13">
      <c r="A21" s="4"/>
      <c r="B21" s="4"/>
      <c r="C21" s="4"/>
      <c r="D21" s="7"/>
      <c r="E21" s="4"/>
      <c r="F21" s="4"/>
      <c r="G21" s="4" t="s">
        <v>443</v>
      </c>
      <c r="H21" s="12" t="s">
        <v>444</v>
      </c>
      <c r="I21" s="5" t="s">
        <v>429</v>
      </c>
      <c r="J21" s="5" t="s">
        <v>430</v>
      </c>
      <c r="K21" s="5" t="s">
        <v>445</v>
      </c>
      <c r="L21" s="5" t="s">
        <v>446</v>
      </c>
      <c r="M21" s="5">
        <v>4</v>
      </c>
    </row>
    <row r="22" ht="34.15" customHeight="1" spans="1:13">
      <c r="A22" s="4"/>
      <c r="B22" s="4"/>
      <c r="C22" s="4"/>
      <c r="D22" s="7"/>
      <c r="E22" s="4"/>
      <c r="F22" s="4"/>
      <c r="G22" s="4"/>
      <c r="H22" s="12" t="s">
        <v>447</v>
      </c>
      <c r="I22" s="5" t="s">
        <v>429</v>
      </c>
      <c r="J22" s="5" t="s">
        <v>430</v>
      </c>
      <c r="K22" s="5" t="s">
        <v>448</v>
      </c>
      <c r="L22" s="5" t="s">
        <v>449</v>
      </c>
      <c r="M22" s="5">
        <v>3</v>
      </c>
    </row>
    <row r="23" ht="34.15" customHeight="1" spans="1:13">
      <c r="A23" s="4"/>
      <c r="B23" s="4"/>
      <c r="C23" s="4"/>
      <c r="D23" s="7"/>
      <c r="E23" s="4"/>
      <c r="F23" s="4"/>
      <c r="G23" s="4"/>
      <c r="H23" s="12" t="s">
        <v>450</v>
      </c>
      <c r="I23" s="5" t="s">
        <v>429</v>
      </c>
      <c r="J23" s="5" t="s">
        <v>430</v>
      </c>
      <c r="K23" s="5" t="s">
        <v>448</v>
      </c>
      <c r="L23" s="5" t="s">
        <v>449</v>
      </c>
      <c r="M23" s="5">
        <v>3</v>
      </c>
    </row>
    <row r="24" ht="34.15" customHeight="1" spans="1:13">
      <c r="A24" s="4"/>
      <c r="B24" s="4"/>
      <c r="C24" s="4"/>
      <c r="D24" s="7"/>
      <c r="E24" s="4"/>
      <c r="F24" s="4"/>
      <c r="G24" s="4"/>
      <c r="H24" s="4" t="s">
        <v>451</v>
      </c>
      <c r="I24" s="5" t="s">
        <v>429</v>
      </c>
      <c r="J24" s="5" t="s">
        <v>430</v>
      </c>
      <c r="K24" s="5" t="s">
        <v>452</v>
      </c>
      <c r="L24" s="5" t="s">
        <v>449</v>
      </c>
      <c r="M24" s="5">
        <v>3</v>
      </c>
    </row>
    <row r="25" ht="34.15" customHeight="1" spans="1:13">
      <c r="A25" s="4"/>
      <c r="B25" s="4"/>
      <c r="C25" s="4"/>
      <c r="D25" s="7"/>
      <c r="E25" s="4"/>
      <c r="F25" s="4"/>
      <c r="G25" s="4"/>
      <c r="H25" s="4" t="s">
        <v>453</v>
      </c>
      <c r="I25" s="5" t="s">
        <v>429</v>
      </c>
      <c r="J25" s="5" t="s">
        <v>430</v>
      </c>
      <c r="K25" s="5" t="s">
        <v>454</v>
      </c>
      <c r="L25" s="5" t="s">
        <v>446</v>
      </c>
      <c r="M25" s="5">
        <v>4</v>
      </c>
    </row>
    <row r="26" ht="34.15" customHeight="1" spans="1:13">
      <c r="A26" s="4"/>
      <c r="B26" s="4"/>
      <c r="C26" s="4"/>
      <c r="D26" s="7"/>
      <c r="E26" s="4"/>
      <c r="F26" s="4" t="s">
        <v>455</v>
      </c>
      <c r="G26" s="4" t="s">
        <v>456</v>
      </c>
      <c r="H26" s="4" t="s">
        <v>457</v>
      </c>
      <c r="I26" s="5" t="s">
        <v>436</v>
      </c>
      <c r="J26" s="5"/>
      <c r="K26" s="5" t="s">
        <v>458</v>
      </c>
      <c r="L26" s="5"/>
      <c r="M26" s="5">
        <v>10</v>
      </c>
    </row>
    <row r="27" ht="34.15" customHeight="1" spans="1:13">
      <c r="A27" s="4"/>
      <c r="B27" s="4"/>
      <c r="C27" s="4"/>
      <c r="D27" s="7"/>
      <c r="E27" s="4"/>
      <c r="F27" s="4"/>
      <c r="G27" s="4"/>
      <c r="H27" s="4" t="s">
        <v>459</v>
      </c>
      <c r="I27" s="5" t="s">
        <v>436</v>
      </c>
      <c r="J27" s="5"/>
      <c r="K27" s="5" t="s">
        <v>458</v>
      </c>
      <c r="L27" s="5"/>
      <c r="M27" s="5">
        <v>10</v>
      </c>
    </row>
    <row r="28" ht="34.15" customHeight="1" spans="1:13">
      <c r="A28" s="4"/>
      <c r="B28" s="4"/>
      <c r="C28" s="4"/>
      <c r="D28" s="7"/>
      <c r="E28" s="4"/>
      <c r="F28" s="4"/>
      <c r="G28" s="4" t="s">
        <v>460</v>
      </c>
      <c r="H28" s="4" t="s">
        <v>461</v>
      </c>
      <c r="I28" s="5" t="s">
        <v>436</v>
      </c>
      <c r="J28" s="5"/>
      <c r="K28" s="5" t="s">
        <v>462</v>
      </c>
      <c r="L28" s="5"/>
      <c r="M28" s="5">
        <v>10</v>
      </c>
    </row>
    <row r="29" ht="34.15" customHeight="1" spans="1:13">
      <c r="A29" s="4"/>
      <c r="B29" s="4"/>
      <c r="C29" s="4"/>
      <c r="D29" s="7"/>
      <c r="E29" s="4"/>
      <c r="F29" s="4" t="s">
        <v>463</v>
      </c>
      <c r="G29" s="4" t="s">
        <v>464</v>
      </c>
      <c r="H29" s="4" t="s">
        <v>465</v>
      </c>
      <c r="I29" s="5" t="s">
        <v>401</v>
      </c>
      <c r="J29" s="5" t="s">
        <v>402</v>
      </c>
      <c r="K29" s="5" t="s">
        <v>466</v>
      </c>
      <c r="L29" s="5" t="s">
        <v>425</v>
      </c>
      <c r="M29" s="5">
        <v>5</v>
      </c>
    </row>
    <row r="30" ht="34.15" customHeight="1" spans="1:13">
      <c r="A30" s="4"/>
      <c r="B30" s="4"/>
      <c r="C30" s="4"/>
      <c r="D30" s="7"/>
      <c r="E30" s="4"/>
      <c r="F30" s="4"/>
      <c r="G30" s="4"/>
      <c r="H30" s="4" t="s">
        <v>467</v>
      </c>
      <c r="I30" s="5" t="s">
        <v>401</v>
      </c>
      <c r="J30" s="5" t="s">
        <v>402</v>
      </c>
      <c r="K30" s="5" t="s">
        <v>466</v>
      </c>
      <c r="L30" s="5" t="s">
        <v>425</v>
      </c>
      <c r="M30" s="5">
        <v>5</v>
      </c>
    </row>
    <row r="31" ht="34.15" customHeight="1" spans="1:13">
      <c r="A31" s="4" t="s">
        <v>364</v>
      </c>
      <c r="B31" s="4" t="s">
        <v>337</v>
      </c>
      <c r="C31" s="4" t="s">
        <v>358</v>
      </c>
      <c r="D31" s="7">
        <v>9.5</v>
      </c>
      <c r="E31" s="4" t="s">
        <v>468</v>
      </c>
      <c r="F31" s="4" t="s">
        <v>398</v>
      </c>
      <c r="G31" s="4" t="s">
        <v>399</v>
      </c>
      <c r="H31" s="4" t="s">
        <v>469</v>
      </c>
      <c r="I31" s="5" t="s">
        <v>401</v>
      </c>
      <c r="J31" s="5" t="s">
        <v>409</v>
      </c>
      <c r="K31" s="5" t="s">
        <v>470</v>
      </c>
      <c r="L31" s="5" t="s">
        <v>413</v>
      </c>
      <c r="M31" s="5">
        <v>7</v>
      </c>
    </row>
    <row r="32" ht="34.15" customHeight="1" spans="1:13">
      <c r="A32" s="4"/>
      <c r="B32" s="4"/>
      <c r="C32" s="4"/>
      <c r="D32" s="7"/>
      <c r="E32" s="4"/>
      <c r="F32" s="4"/>
      <c r="G32" s="4"/>
      <c r="H32" s="4" t="s">
        <v>471</v>
      </c>
      <c r="I32" s="5" t="s">
        <v>401</v>
      </c>
      <c r="J32" s="5" t="s">
        <v>402</v>
      </c>
      <c r="K32" s="5" t="s">
        <v>472</v>
      </c>
      <c r="L32" s="5" t="s">
        <v>417</v>
      </c>
      <c r="M32" s="5">
        <v>7</v>
      </c>
    </row>
    <row r="33" ht="34.15" customHeight="1" spans="1:13">
      <c r="A33" s="4"/>
      <c r="B33" s="4"/>
      <c r="C33" s="4"/>
      <c r="D33" s="7"/>
      <c r="E33" s="4"/>
      <c r="F33" s="4"/>
      <c r="G33" s="4"/>
      <c r="H33" s="4" t="s">
        <v>473</v>
      </c>
      <c r="I33" s="5" t="s">
        <v>401</v>
      </c>
      <c r="J33" s="5" t="s">
        <v>402</v>
      </c>
      <c r="K33" s="5" t="s">
        <v>442</v>
      </c>
      <c r="L33" s="5" t="s">
        <v>413</v>
      </c>
      <c r="M33" s="5">
        <v>7</v>
      </c>
    </row>
    <row r="34" ht="34.15" customHeight="1" spans="1:13">
      <c r="A34" s="4"/>
      <c r="B34" s="4"/>
      <c r="C34" s="4"/>
      <c r="D34" s="7"/>
      <c r="E34" s="4"/>
      <c r="F34" s="4"/>
      <c r="G34" s="4" t="s">
        <v>422</v>
      </c>
      <c r="H34" s="4" t="s">
        <v>474</v>
      </c>
      <c r="I34" s="5" t="s">
        <v>401</v>
      </c>
      <c r="J34" s="5" t="s">
        <v>402</v>
      </c>
      <c r="K34" s="5" t="s">
        <v>475</v>
      </c>
      <c r="L34" s="5" t="s">
        <v>425</v>
      </c>
      <c r="M34" s="5">
        <v>7</v>
      </c>
    </row>
    <row r="35" ht="34.15" customHeight="1" spans="1:13">
      <c r="A35" s="4"/>
      <c r="B35" s="4"/>
      <c r="C35" s="4"/>
      <c r="D35" s="7"/>
      <c r="E35" s="4"/>
      <c r="F35" s="4"/>
      <c r="G35" s="4"/>
      <c r="H35" s="4" t="s">
        <v>476</v>
      </c>
      <c r="I35" s="5" t="s">
        <v>401</v>
      </c>
      <c r="J35" s="5" t="s">
        <v>409</v>
      </c>
      <c r="K35" s="5" t="s">
        <v>442</v>
      </c>
      <c r="L35" s="5" t="s">
        <v>425</v>
      </c>
      <c r="M35" s="5">
        <v>7</v>
      </c>
    </row>
    <row r="36" ht="34.15" customHeight="1" spans="1:13">
      <c r="A36" s="4"/>
      <c r="B36" s="4"/>
      <c r="C36" s="4"/>
      <c r="D36" s="7"/>
      <c r="E36" s="4"/>
      <c r="F36" s="4"/>
      <c r="G36" s="4" t="s">
        <v>434</v>
      </c>
      <c r="H36" s="4" t="s">
        <v>477</v>
      </c>
      <c r="I36" s="5" t="s">
        <v>436</v>
      </c>
      <c r="J36" s="5"/>
      <c r="K36" s="5" t="s">
        <v>437</v>
      </c>
      <c r="L36" s="5"/>
      <c r="M36" s="5">
        <v>7</v>
      </c>
    </row>
    <row r="37" ht="34.15" customHeight="1" spans="1:13">
      <c r="A37" s="4"/>
      <c r="B37" s="4"/>
      <c r="C37" s="4"/>
      <c r="D37" s="7"/>
      <c r="E37" s="4"/>
      <c r="F37" s="4"/>
      <c r="G37" s="4" t="s">
        <v>443</v>
      </c>
      <c r="H37" s="4" t="s">
        <v>478</v>
      </c>
      <c r="I37" s="5" t="s">
        <v>429</v>
      </c>
      <c r="J37" s="5" t="s">
        <v>430</v>
      </c>
      <c r="K37" s="5" t="s">
        <v>479</v>
      </c>
      <c r="L37" s="5" t="s">
        <v>480</v>
      </c>
      <c r="M37" s="5">
        <v>8</v>
      </c>
    </row>
    <row r="38" ht="34.15" customHeight="1" spans="1:13">
      <c r="A38" s="4"/>
      <c r="B38" s="4"/>
      <c r="C38" s="4"/>
      <c r="D38" s="7"/>
      <c r="E38" s="4"/>
      <c r="F38" s="4" t="s">
        <v>455</v>
      </c>
      <c r="G38" s="4" t="s">
        <v>481</v>
      </c>
      <c r="H38" s="12" t="s">
        <v>482</v>
      </c>
      <c r="I38" s="5" t="s">
        <v>436</v>
      </c>
      <c r="J38" s="5"/>
      <c r="K38" s="5" t="s">
        <v>483</v>
      </c>
      <c r="L38" s="5"/>
      <c r="M38" s="5">
        <v>6</v>
      </c>
    </row>
    <row r="39" ht="40.7" customHeight="1" spans="1:13">
      <c r="A39" s="4"/>
      <c r="B39" s="4"/>
      <c r="C39" s="4"/>
      <c r="D39" s="7"/>
      <c r="E39" s="4"/>
      <c r="F39" s="4"/>
      <c r="G39" s="4" t="s">
        <v>456</v>
      </c>
      <c r="H39" s="4" t="s">
        <v>484</v>
      </c>
      <c r="I39" s="5" t="s">
        <v>436</v>
      </c>
      <c r="J39" s="5"/>
      <c r="K39" s="5" t="s">
        <v>485</v>
      </c>
      <c r="L39" s="5"/>
      <c r="M39" s="5">
        <v>6</v>
      </c>
    </row>
    <row r="40" ht="34.15" customHeight="1" spans="1:13">
      <c r="A40" s="4"/>
      <c r="B40" s="4"/>
      <c r="C40" s="4"/>
      <c r="D40" s="7"/>
      <c r="E40" s="4"/>
      <c r="F40" s="4"/>
      <c r="G40" s="4"/>
      <c r="H40" s="4" t="s">
        <v>486</v>
      </c>
      <c r="I40" s="5" t="s">
        <v>436</v>
      </c>
      <c r="J40" s="5"/>
      <c r="K40" s="5" t="s">
        <v>487</v>
      </c>
      <c r="L40" s="5"/>
      <c r="M40" s="5">
        <v>6</v>
      </c>
    </row>
    <row r="41" ht="34.15" customHeight="1" spans="1:13">
      <c r="A41" s="4"/>
      <c r="B41" s="4"/>
      <c r="C41" s="4"/>
      <c r="D41" s="7"/>
      <c r="E41" s="4"/>
      <c r="F41" s="4"/>
      <c r="G41" s="4"/>
      <c r="H41" s="4" t="s">
        <v>488</v>
      </c>
      <c r="I41" s="5" t="s">
        <v>436</v>
      </c>
      <c r="J41" s="5"/>
      <c r="K41" s="5" t="s">
        <v>489</v>
      </c>
      <c r="L41" s="5"/>
      <c r="M41" s="5">
        <v>6</v>
      </c>
    </row>
    <row r="42" ht="34.15" customHeight="1" spans="1:13">
      <c r="A42" s="4"/>
      <c r="B42" s="4"/>
      <c r="C42" s="4"/>
      <c r="D42" s="7"/>
      <c r="E42" s="4"/>
      <c r="F42" s="4"/>
      <c r="G42" s="4" t="s">
        <v>460</v>
      </c>
      <c r="H42" s="4" t="s">
        <v>490</v>
      </c>
      <c r="I42" s="5" t="s">
        <v>436</v>
      </c>
      <c r="J42" s="5"/>
      <c r="K42" s="5" t="s">
        <v>462</v>
      </c>
      <c r="L42" s="5"/>
      <c r="M42" s="5">
        <v>6</v>
      </c>
    </row>
    <row r="43" ht="34.15" customHeight="1" spans="1:13">
      <c r="A43" s="4"/>
      <c r="B43" s="4"/>
      <c r="C43" s="4"/>
      <c r="D43" s="7"/>
      <c r="E43" s="4"/>
      <c r="F43" s="4" t="s">
        <v>463</v>
      </c>
      <c r="G43" s="4" t="s">
        <v>464</v>
      </c>
      <c r="H43" s="4" t="s">
        <v>491</v>
      </c>
      <c r="I43" s="5" t="s">
        <v>401</v>
      </c>
      <c r="J43" s="5" t="s">
        <v>402</v>
      </c>
      <c r="K43" s="5" t="s">
        <v>427</v>
      </c>
      <c r="L43" s="5" t="s">
        <v>425</v>
      </c>
      <c r="M43" s="5">
        <v>5</v>
      </c>
    </row>
    <row r="44" ht="34.15" customHeight="1" spans="1:13">
      <c r="A44" s="4"/>
      <c r="B44" s="4"/>
      <c r="C44" s="4"/>
      <c r="D44" s="7"/>
      <c r="E44" s="4"/>
      <c r="F44" s="4"/>
      <c r="G44" s="4"/>
      <c r="H44" s="4" t="s">
        <v>492</v>
      </c>
      <c r="I44" s="5" t="s">
        <v>401</v>
      </c>
      <c r="J44" s="5" t="s">
        <v>402</v>
      </c>
      <c r="K44" s="5" t="s">
        <v>427</v>
      </c>
      <c r="L44" s="5" t="s">
        <v>425</v>
      </c>
      <c r="M44" s="5">
        <v>5</v>
      </c>
    </row>
    <row r="45" ht="34.15" customHeight="1" spans="1:13">
      <c r="A45" s="4" t="s">
        <v>367</v>
      </c>
      <c r="B45" s="4" t="s">
        <v>337</v>
      </c>
      <c r="C45" s="4" t="s">
        <v>358</v>
      </c>
      <c r="D45" s="7">
        <v>30.56</v>
      </c>
      <c r="E45" s="4" t="s">
        <v>493</v>
      </c>
      <c r="F45" s="4" t="s">
        <v>398</v>
      </c>
      <c r="G45" s="4" t="s">
        <v>399</v>
      </c>
      <c r="H45" s="4" t="s">
        <v>494</v>
      </c>
      <c r="I45" s="5" t="s">
        <v>401</v>
      </c>
      <c r="J45" s="5" t="s">
        <v>402</v>
      </c>
      <c r="K45" s="5" t="s">
        <v>419</v>
      </c>
      <c r="L45" s="5" t="s">
        <v>495</v>
      </c>
      <c r="M45" s="5">
        <v>5</v>
      </c>
    </row>
    <row r="46" ht="34.15" customHeight="1" spans="1:13">
      <c r="A46" s="4"/>
      <c r="B46" s="4"/>
      <c r="C46" s="4"/>
      <c r="D46" s="7"/>
      <c r="E46" s="4"/>
      <c r="F46" s="4"/>
      <c r="G46" s="4"/>
      <c r="H46" s="4" t="s">
        <v>496</v>
      </c>
      <c r="I46" s="5" t="s">
        <v>401</v>
      </c>
      <c r="J46" s="5" t="s">
        <v>409</v>
      </c>
      <c r="K46" s="5" t="s">
        <v>410</v>
      </c>
      <c r="L46" s="5" t="s">
        <v>411</v>
      </c>
      <c r="M46" s="5">
        <v>5</v>
      </c>
    </row>
    <row r="47" ht="34.15" customHeight="1" spans="1:13">
      <c r="A47" s="4"/>
      <c r="B47" s="4"/>
      <c r="C47" s="4"/>
      <c r="D47" s="7"/>
      <c r="E47" s="4"/>
      <c r="F47" s="4"/>
      <c r="G47" s="4"/>
      <c r="H47" s="4" t="s">
        <v>497</v>
      </c>
      <c r="I47" s="5" t="s">
        <v>429</v>
      </c>
      <c r="J47" s="5" t="s">
        <v>430</v>
      </c>
      <c r="K47" s="5" t="s">
        <v>498</v>
      </c>
      <c r="L47" s="5" t="s">
        <v>499</v>
      </c>
      <c r="M47" s="5">
        <v>5</v>
      </c>
    </row>
    <row r="48" ht="34.15" customHeight="1" spans="1:13">
      <c r="A48" s="4"/>
      <c r="B48" s="4"/>
      <c r="C48" s="4"/>
      <c r="D48" s="7"/>
      <c r="E48" s="4"/>
      <c r="F48" s="4"/>
      <c r="G48" s="4"/>
      <c r="H48" s="4" t="s">
        <v>500</v>
      </c>
      <c r="I48" s="5" t="s">
        <v>401</v>
      </c>
      <c r="J48" s="5" t="s">
        <v>402</v>
      </c>
      <c r="K48" s="5" t="s">
        <v>501</v>
      </c>
      <c r="L48" s="5" t="s">
        <v>413</v>
      </c>
      <c r="M48" s="5">
        <v>5</v>
      </c>
    </row>
    <row r="49" ht="34.15" customHeight="1" spans="1:13">
      <c r="A49" s="4"/>
      <c r="B49" s="4"/>
      <c r="C49" s="4"/>
      <c r="D49" s="7"/>
      <c r="E49" s="4"/>
      <c r="F49" s="4"/>
      <c r="G49" s="4" t="s">
        <v>422</v>
      </c>
      <c r="H49" s="4" t="s">
        <v>502</v>
      </c>
      <c r="I49" s="5" t="s">
        <v>401</v>
      </c>
      <c r="J49" s="5" t="s">
        <v>409</v>
      </c>
      <c r="K49" s="5" t="s">
        <v>442</v>
      </c>
      <c r="L49" s="5" t="s">
        <v>425</v>
      </c>
      <c r="M49" s="5">
        <v>5</v>
      </c>
    </row>
    <row r="50" ht="34.15" customHeight="1" spans="1:13">
      <c r="A50" s="4"/>
      <c r="B50" s="4"/>
      <c r="C50" s="4"/>
      <c r="D50" s="7"/>
      <c r="E50" s="4"/>
      <c r="F50" s="4"/>
      <c r="G50" s="4"/>
      <c r="H50" s="4" t="s">
        <v>503</v>
      </c>
      <c r="I50" s="5" t="s">
        <v>401</v>
      </c>
      <c r="J50" s="5" t="s">
        <v>402</v>
      </c>
      <c r="K50" s="5" t="s">
        <v>427</v>
      </c>
      <c r="L50" s="5" t="s">
        <v>425</v>
      </c>
      <c r="M50" s="5">
        <v>5</v>
      </c>
    </row>
    <row r="51" ht="34.15" customHeight="1" spans="1:13">
      <c r="A51" s="4"/>
      <c r="B51" s="4"/>
      <c r="C51" s="4"/>
      <c r="D51" s="7"/>
      <c r="E51" s="4"/>
      <c r="F51" s="4"/>
      <c r="G51" s="4"/>
      <c r="H51" s="4" t="s">
        <v>504</v>
      </c>
      <c r="I51" s="5" t="s">
        <v>401</v>
      </c>
      <c r="J51" s="5" t="s">
        <v>409</v>
      </c>
      <c r="K51" s="5" t="s">
        <v>442</v>
      </c>
      <c r="L51" s="5" t="s">
        <v>425</v>
      </c>
      <c r="M51" s="5">
        <v>5</v>
      </c>
    </row>
    <row r="52" ht="34.15" customHeight="1" spans="1:13">
      <c r="A52" s="4"/>
      <c r="B52" s="4"/>
      <c r="C52" s="4"/>
      <c r="D52" s="7"/>
      <c r="E52" s="4"/>
      <c r="F52" s="4"/>
      <c r="G52" s="4" t="s">
        <v>434</v>
      </c>
      <c r="H52" s="4" t="s">
        <v>505</v>
      </c>
      <c r="I52" s="5" t="s">
        <v>436</v>
      </c>
      <c r="J52" s="5"/>
      <c r="K52" s="5" t="s">
        <v>506</v>
      </c>
      <c r="L52" s="5"/>
      <c r="M52" s="5">
        <v>5</v>
      </c>
    </row>
    <row r="53" ht="34.15" customHeight="1" spans="1:13">
      <c r="A53" s="4"/>
      <c r="B53" s="4"/>
      <c r="C53" s="4"/>
      <c r="D53" s="7"/>
      <c r="E53" s="4"/>
      <c r="F53" s="4"/>
      <c r="G53" s="4"/>
      <c r="H53" s="4" t="s">
        <v>507</v>
      </c>
      <c r="I53" s="5" t="s">
        <v>401</v>
      </c>
      <c r="J53" s="5" t="s">
        <v>402</v>
      </c>
      <c r="K53" s="5" t="s">
        <v>427</v>
      </c>
      <c r="L53" s="5" t="s">
        <v>425</v>
      </c>
      <c r="M53" s="5">
        <v>5</v>
      </c>
    </row>
    <row r="54" ht="34.15" customHeight="1" spans="1:13">
      <c r="A54" s="4"/>
      <c r="B54" s="4"/>
      <c r="C54" s="4"/>
      <c r="D54" s="7"/>
      <c r="E54" s="4"/>
      <c r="F54" s="4"/>
      <c r="G54" s="4" t="s">
        <v>443</v>
      </c>
      <c r="H54" s="4" t="s">
        <v>508</v>
      </c>
      <c r="I54" s="5" t="s">
        <v>429</v>
      </c>
      <c r="J54" s="5" t="s">
        <v>430</v>
      </c>
      <c r="K54" s="5" t="s">
        <v>509</v>
      </c>
      <c r="L54" s="5" t="s">
        <v>510</v>
      </c>
      <c r="M54" s="5">
        <v>5</v>
      </c>
    </row>
    <row r="55" ht="54.2" customHeight="1" spans="1:13">
      <c r="A55" s="4"/>
      <c r="B55" s="4"/>
      <c r="C55" s="4"/>
      <c r="D55" s="7"/>
      <c r="E55" s="4"/>
      <c r="F55" s="4" t="s">
        <v>455</v>
      </c>
      <c r="G55" s="4" t="s">
        <v>456</v>
      </c>
      <c r="H55" s="4" t="s">
        <v>511</v>
      </c>
      <c r="I55" s="5" t="s">
        <v>436</v>
      </c>
      <c r="J55" s="5"/>
      <c r="K55" s="5" t="s">
        <v>512</v>
      </c>
      <c r="L55" s="5"/>
      <c r="M55" s="5">
        <v>7</v>
      </c>
    </row>
    <row r="56" ht="54.2" customHeight="1" spans="1:13">
      <c r="A56" s="4"/>
      <c r="B56" s="4"/>
      <c r="C56" s="4"/>
      <c r="D56" s="7"/>
      <c r="E56" s="4"/>
      <c r="F56" s="4"/>
      <c r="G56" s="4"/>
      <c r="H56" s="4" t="s">
        <v>513</v>
      </c>
      <c r="I56" s="5" t="s">
        <v>436</v>
      </c>
      <c r="J56" s="5"/>
      <c r="K56" s="5" t="s">
        <v>512</v>
      </c>
      <c r="L56" s="5"/>
      <c r="M56" s="5">
        <v>7</v>
      </c>
    </row>
    <row r="57" ht="34.15" customHeight="1" spans="1:13">
      <c r="A57" s="4"/>
      <c r="B57" s="4"/>
      <c r="C57" s="4"/>
      <c r="D57" s="7"/>
      <c r="E57" s="4"/>
      <c r="F57" s="4"/>
      <c r="G57" s="4" t="s">
        <v>460</v>
      </c>
      <c r="H57" s="4" t="s">
        <v>514</v>
      </c>
      <c r="I57" s="5" t="s">
        <v>436</v>
      </c>
      <c r="J57" s="5"/>
      <c r="K57" s="5" t="s">
        <v>462</v>
      </c>
      <c r="L57" s="5"/>
      <c r="M57" s="5">
        <v>7</v>
      </c>
    </row>
    <row r="58" ht="40.7" customHeight="1" spans="1:13">
      <c r="A58" s="4"/>
      <c r="B58" s="4"/>
      <c r="C58" s="4"/>
      <c r="D58" s="7"/>
      <c r="E58" s="4"/>
      <c r="F58" s="4"/>
      <c r="G58" s="4"/>
      <c r="H58" s="4" t="s">
        <v>515</v>
      </c>
      <c r="I58" s="5" t="s">
        <v>436</v>
      </c>
      <c r="J58" s="5"/>
      <c r="K58" s="5" t="s">
        <v>516</v>
      </c>
      <c r="L58" s="5"/>
      <c r="M58" s="5">
        <v>9</v>
      </c>
    </row>
    <row r="59" ht="34.15" customHeight="1" spans="1:13">
      <c r="A59" s="4"/>
      <c r="B59" s="4"/>
      <c r="C59" s="4"/>
      <c r="D59" s="7"/>
      <c r="E59" s="4"/>
      <c r="F59" s="4" t="s">
        <v>463</v>
      </c>
      <c r="G59" s="4" t="s">
        <v>464</v>
      </c>
      <c r="H59" s="4" t="s">
        <v>517</v>
      </c>
      <c r="I59" s="5" t="s">
        <v>401</v>
      </c>
      <c r="J59" s="5" t="s">
        <v>402</v>
      </c>
      <c r="K59" s="5" t="s">
        <v>427</v>
      </c>
      <c r="L59" s="5" t="s">
        <v>425</v>
      </c>
      <c r="M59" s="5">
        <v>5</v>
      </c>
    </row>
    <row r="60" ht="34.15" customHeight="1" spans="1:13">
      <c r="A60" s="4"/>
      <c r="B60" s="4"/>
      <c r="C60" s="4"/>
      <c r="D60" s="7"/>
      <c r="E60" s="4"/>
      <c r="F60" s="4"/>
      <c r="G60" s="4"/>
      <c r="H60" s="4" t="s">
        <v>518</v>
      </c>
      <c r="I60" s="5" t="s">
        <v>401</v>
      </c>
      <c r="J60" s="5" t="s">
        <v>402</v>
      </c>
      <c r="K60" s="5" t="s">
        <v>427</v>
      </c>
      <c r="L60" s="5" t="s">
        <v>425</v>
      </c>
      <c r="M60" s="5">
        <v>5</v>
      </c>
    </row>
    <row r="61" ht="34.15" customHeight="1" spans="1:13">
      <c r="A61" s="4" t="s">
        <v>368</v>
      </c>
      <c r="B61" s="4" t="s">
        <v>337</v>
      </c>
      <c r="C61" s="4" t="s">
        <v>358</v>
      </c>
      <c r="D61" s="7">
        <v>10.24</v>
      </c>
      <c r="E61" s="4" t="s">
        <v>519</v>
      </c>
      <c r="F61" s="4" t="s">
        <v>398</v>
      </c>
      <c r="G61" s="4" t="s">
        <v>399</v>
      </c>
      <c r="H61" s="4" t="s">
        <v>520</v>
      </c>
      <c r="I61" s="5" t="s">
        <v>401</v>
      </c>
      <c r="J61" s="5" t="s">
        <v>402</v>
      </c>
      <c r="K61" s="5" t="s">
        <v>416</v>
      </c>
      <c r="L61" s="5" t="s">
        <v>417</v>
      </c>
      <c r="M61" s="5">
        <v>3</v>
      </c>
    </row>
    <row r="62" ht="34.15" customHeight="1" spans="1:13">
      <c r="A62" s="4"/>
      <c r="B62" s="4"/>
      <c r="C62" s="4"/>
      <c r="D62" s="7"/>
      <c r="E62" s="4"/>
      <c r="F62" s="4"/>
      <c r="G62" s="4"/>
      <c r="H62" s="4" t="s">
        <v>521</v>
      </c>
      <c r="I62" s="5" t="s">
        <v>401</v>
      </c>
      <c r="J62" s="5" t="s">
        <v>402</v>
      </c>
      <c r="K62" s="5" t="s">
        <v>522</v>
      </c>
      <c r="L62" s="5" t="s">
        <v>413</v>
      </c>
      <c r="M62" s="5">
        <v>3</v>
      </c>
    </row>
    <row r="63" ht="34.15" customHeight="1" spans="1:13">
      <c r="A63" s="4"/>
      <c r="B63" s="4"/>
      <c r="C63" s="4"/>
      <c r="D63" s="7"/>
      <c r="E63" s="4"/>
      <c r="F63" s="4"/>
      <c r="G63" s="4"/>
      <c r="H63" s="4" t="s">
        <v>523</v>
      </c>
      <c r="I63" s="5" t="s">
        <v>401</v>
      </c>
      <c r="J63" s="5" t="s">
        <v>409</v>
      </c>
      <c r="K63" s="5" t="s">
        <v>524</v>
      </c>
      <c r="L63" s="5" t="s">
        <v>413</v>
      </c>
      <c r="M63" s="5">
        <v>3</v>
      </c>
    </row>
    <row r="64" ht="34.15" customHeight="1" spans="1:13">
      <c r="A64" s="4"/>
      <c r="B64" s="4"/>
      <c r="C64" s="4"/>
      <c r="D64" s="7"/>
      <c r="E64" s="4"/>
      <c r="F64" s="4"/>
      <c r="G64" s="4"/>
      <c r="H64" s="4" t="s">
        <v>525</v>
      </c>
      <c r="I64" s="5" t="s">
        <v>401</v>
      </c>
      <c r="J64" s="5" t="s">
        <v>409</v>
      </c>
      <c r="K64" s="5" t="s">
        <v>526</v>
      </c>
      <c r="L64" s="5" t="s">
        <v>413</v>
      </c>
      <c r="M64" s="5">
        <v>3</v>
      </c>
    </row>
    <row r="65" ht="34.15" customHeight="1" spans="1:13">
      <c r="A65" s="4"/>
      <c r="B65" s="4"/>
      <c r="C65" s="4"/>
      <c r="D65" s="7"/>
      <c r="E65" s="4"/>
      <c r="F65" s="4"/>
      <c r="G65" s="4"/>
      <c r="H65" s="4" t="s">
        <v>527</v>
      </c>
      <c r="I65" s="5" t="s">
        <v>401</v>
      </c>
      <c r="J65" s="5" t="s">
        <v>409</v>
      </c>
      <c r="K65" s="5" t="s">
        <v>524</v>
      </c>
      <c r="L65" s="5" t="s">
        <v>413</v>
      </c>
      <c r="M65" s="5">
        <v>3</v>
      </c>
    </row>
    <row r="66" ht="34.15" customHeight="1" spans="1:13">
      <c r="A66" s="4"/>
      <c r="B66" s="4"/>
      <c r="C66" s="4"/>
      <c r="D66" s="7"/>
      <c r="E66" s="4"/>
      <c r="F66" s="4"/>
      <c r="G66" s="4" t="s">
        <v>422</v>
      </c>
      <c r="H66" s="4" t="s">
        <v>528</v>
      </c>
      <c r="I66" s="5" t="s">
        <v>401</v>
      </c>
      <c r="J66" s="5" t="s">
        <v>402</v>
      </c>
      <c r="K66" s="5" t="s">
        <v>529</v>
      </c>
      <c r="L66" s="5" t="s">
        <v>425</v>
      </c>
      <c r="M66" s="5">
        <v>4</v>
      </c>
    </row>
    <row r="67" ht="34.15" customHeight="1" spans="1:13">
      <c r="A67" s="4"/>
      <c r="B67" s="4"/>
      <c r="C67" s="4"/>
      <c r="D67" s="7"/>
      <c r="E67" s="4"/>
      <c r="F67" s="4"/>
      <c r="G67" s="4"/>
      <c r="H67" s="4" t="s">
        <v>530</v>
      </c>
      <c r="I67" s="5" t="s">
        <v>401</v>
      </c>
      <c r="J67" s="5" t="s">
        <v>402</v>
      </c>
      <c r="K67" s="5" t="s">
        <v>427</v>
      </c>
      <c r="L67" s="5" t="s">
        <v>425</v>
      </c>
      <c r="M67" s="5">
        <v>3</v>
      </c>
    </row>
    <row r="68" ht="34.15" customHeight="1" spans="1:13">
      <c r="A68" s="4"/>
      <c r="B68" s="4"/>
      <c r="C68" s="4"/>
      <c r="D68" s="7"/>
      <c r="E68" s="4"/>
      <c r="F68" s="4"/>
      <c r="G68" s="4"/>
      <c r="H68" s="4" t="s">
        <v>531</v>
      </c>
      <c r="I68" s="5" t="s">
        <v>401</v>
      </c>
      <c r="J68" s="5" t="s">
        <v>402</v>
      </c>
      <c r="K68" s="5" t="s">
        <v>427</v>
      </c>
      <c r="L68" s="5" t="s">
        <v>425</v>
      </c>
      <c r="M68" s="5">
        <v>3</v>
      </c>
    </row>
    <row r="69" ht="40.7" customHeight="1" spans="1:13">
      <c r="A69" s="4"/>
      <c r="B69" s="4"/>
      <c r="C69" s="4"/>
      <c r="D69" s="7"/>
      <c r="E69" s="4"/>
      <c r="F69" s="4"/>
      <c r="G69" s="4"/>
      <c r="H69" s="4" t="s">
        <v>532</v>
      </c>
      <c r="I69" s="5" t="s">
        <v>401</v>
      </c>
      <c r="J69" s="5" t="s">
        <v>409</v>
      </c>
      <c r="K69" s="5" t="s">
        <v>442</v>
      </c>
      <c r="L69" s="5" t="s">
        <v>425</v>
      </c>
      <c r="M69" s="5">
        <v>3</v>
      </c>
    </row>
    <row r="70" ht="34.15" customHeight="1" spans="1:13">
      <c r="A70" s="4"/>
      <c r="B70" s="4"/>
      <c r="C70" s="4"/>
      <c r="D70" s="7"/>
      <c r="E70" s="4"/>
      <c r="F70" s="4"/>
      <c r="G70" s="4" t="s">
        <v>434</v>
      </c>
      <c r="H70" s="4" t="s">
        <v>533</v>
      </c>
      <c r="I70" s="5" t="s">
        <v>401</v>
      </c>
      <c r="J70" s="5" t="s">
        <v>402</v>
      </c>
      <c r="K70" s="5" t="s">
        <v>427</v>
      </c>
      <c r="L70" s="5" t="s">
        <v>425</v>
      </c>
      <c r="M70" s="5">
        <v>4</v>
      </c>
    </row>
    <row r="71" ht="34.15" customHeight="1" spans="1:13">
      <c r="A71" s="4"/>
      <c r="B71" s="4"/>
      <c r="C71" s="4"/>
      <c r="D71" s="7"/>
      <c r="E71" s="4"/>
      <c r="F71" s="4"/>
      <c r="G71" s="4"/>
      <c r="H71" s="4" t="s">
        <v>534</v>
      </c>
      <c r="I71" s="5" t="s">
        <v>401</v>
      </c>
      <c r="J71" s="5" t="s">
        <v>402</v>
      </c>
      <c r="K71" s="5" t="s">
        <v>427</v>
      </c>
      <c r="L71" s="5" t="s">
        <v>425</v>
      </c>
      <c r="M71" s="5">
        <v>4</v>
      </c>
    </row>
    <row r="72" ht="40.7" customHeight="1" spans="1:13">
      <c r="A72" s="4"/>
      <c r="B72" s="4"/>
      <c r="C72" s="4"/>
      <c r="D72" s="7"/>
      <c r="E72" s="4"/>
      <c r="F72" s="4"/>
      <c r="G72" s="4"/>
      <c r="H72" s="4" t="s">
        <v>535</v>
      </c>
      <c r="I72" s="5" t="s">
        <v>401</v>
      </c>
      <c r="J72" s="5" t="s">
        <v>402</v>
      </c>
      <c r="K72" s="5" t="s">
        <v>427</v>
      </c>
      <c r="L72" s="5" t="s">
        <v>425</v>
      </c>
      <c r="M72" s="5">
        <v>4</v>
      </c>
    </row>
    <row r="73" ht="34.15" customHeight="1" spans="1:13">
      <c r="A73" s="4"/>
      <c r="B73" s="4"/>
      <c r="C73" s="4"/>
      <c r="D73" s="7"/>
      <c r="E73" s="4"/>
      <c r="F73" s="4"/>
      <c r="G73" s="4" t="s">
        <v>443</v>
      </c>
      <c r="H73" s="4" t="s">
        <v>536</v>
      </c>
      <c r="I73" s="5" t="s">
        <v>429</v>
      </c>
      <c r="J73" s="5" t="s">
        <v>430</v>
      </c>
      <c r="K73" s="5" t="s">
        <v>537</v>
      </c>
      <c r="L73" s="5" t="s">
        <v>538</v>
      </c>
      <c r="M73" s="5">
        <v>3</v>
      </c>
    </row>
    <row r="74" ht="34.15" customHeight="1" spans="1:13">
      <c r="A74" s="4"/>
      <c r="B74" s="4"/>
      <c r="C74" s="4"/>
      <c r="D74" s="7"/>
      <c r="E74" s="4"/>
      <c r="F74" s="4"/>
      <c r="G74" s="4"/>
      <c r="H74" s="4" t="s">
        <v>539</v>
      </c>
      <c r="I74" s="5" t="s">
        <v>429</v>
      </c>
      <c r="J74" s="5" t="s">
        <v>430</v>
      </c>
      <c r="K74" s="5" t="s">
        <v>540</v>
      </c>
      <c r="L74" s="5" t="s">
        <v>538</v>
      </c>
      <c r="M74" s="5">
        <v>4</v>
      </c>
    </row>
    <row r="75" ht="34.15" customHeight="1" spans="1:13">
      <c r="A75" s="4"/>
      <c r="B75" s="4"/>
      <c r="C75" s="4"/>
      <c r="D75" s="7"/>
      <c r="E75" s="4"/>
      <c r="F75" s="4"/>
      <c r="G75" s="4"/>
      <c r="H75" s="4" t="s">
        <v>453</v>
      </c>
      <c r="I75" s="5" t="s">
        <v>429</v>
      </c>
      <c r="J75" s="5" t="s">
        <v>430</v>
      </c>
      <c r="K75" s="5" t="s">
        <v>541</v>
      </c>
      <c r="L75" s="5" t="s">
        <v>446</v>
      </c>
      <c r="M75" s="5">
        <v>3</v>
      </c>
    </row>
    <row r="76" ht="34.15" customHeight="1" spans="1:13">
      <c r="A76" s="4"/>
      <c r="B76" s="4"/>
      <c r="C76" s="4"/>
      <c r="D76" s="7"/>
      <c r="E76" s="4"/>
      <c r="F76" s="4" t="s">
        <v>455</v>
      </c>
      <c r="G76" s="4" t="s">
        <v>456</v>
      </c>
      <c r="H76" s="4" t="s">
        <v>542</v>
      </c>
      <c r="I76" s="5" t="s">
        <v>436</v>
      </c>
      <c r="J76" s="5"/>
      <c r="K76" s="5" t="s">
        <v>543</v>
      </c>
      <c r="L76" s="5"/>
      <c r="M76" s="5">
        <v>5</v>
      </c>
    </row>
    <row r="77" ht="40.7" customHeight="1" spans="1:13">
      <c r="A77" s="4"/>
      <c r="B77" s="4"/>
      <c r="C77" s="4"/>
      <c r="D77" s="7"/>
      <c r="E77" s="4"/>
      <c r="F77" s="4"/>
      <c r="G77" s="4"/>
      <c r="H77" s="4" t="s">
        <v>544</v>
      </c>
      <c r="I77" s="5" t="s">
        <v>436</v>
      </c>
      <c r="J77" s="5"/>
      <c r="K77" s="5" t="s">
        <v>545</v>
      </c>
      <c r="L77" s="5"/>
      <c r="M77" s="5">
        <v>5</v>
      </c>
    </row>
    <row r="78" ht="34.15" customHeight="1" spans="1:13">
      <c r="A78" s="4"/>
      <c r="B78" s="4"/>
      <c r="C78" s="4"/>
      <c r="D78" s="7"/>
      <c r="E78" s="4"/>
      <c r="F78" s="4"/>
      <c r="G78" s="4"/>
      <c r="H78" s="4" t="s">
        <v>546</v>
      </c>
      <c r="I78" s="5" t="s">
        <v>436</v>
      </c>
      <c r="J78" s="5"/>
      <c r="K78" s="5" t="s">
        <v>547</v>
      </c>
      <c r="L78" s="5"/>
      <c r="M78" s="5">
        <v>5</v>
      </c>
    </row>
    <row r="79" ht="34.15" customHeight="1" spans="1:13">
      <c r="A79" s="4"/>
      <c r="B79" s="4"/>
      <c r="C79" s="4"/>
      <c r="D79" s="7"/>
      <c r="E79" s="4"/>
      <c r="F79" s="4"/>
      <c r="G79" s="4" t="s">
        <v>460</v>
      </c>
      <c r="H79" s="4" t="s">
        <v>548</v>
      </c>
      <c r="I79" s="5" t="s">
        <v>436</v>
      </c>
      <c r="J79" s="5"/>
      <c r="K79" s="5" t="s">
        <v>458</v>
      </c>
      <c r="L79" s="5"/>
      <c r="M79" s="5">
        <v>5</v>
      </c>
    </row>
    <row r="80" ht="34.15" customHeight="1" spans="1:13">
      <c r="A80" s="4"/>
      <c r="B80" s="4"/>
      <c r="C80" s="4"/>
      <c r="D80" s="7"/>
      <c r="E80" s="4"/>
      <c r="F80" s="4"/>
      <c r="G80" s="4"/>
      <c r="H80" s="4" t="s">
        <v>549</v>
      </c>
      <c r="I80" s="5" t="s">
        <v>401</v>
      </c>
      <c r="J80" s="5" t="s">
        <v>402</v>
      </c>
      <c r="K80" s="5" t="s">
        <v>427</v>
      </c>
      <c r="L80" s="5" t="s">
        <v>425</v>
      </c>
      <c r="M80" s="5">
        <v>5</v>
      </c>
    </row>
    <row r="81" ht="34.15" customHeight="1" spans="1:13">
      <c r="A81" s="4"/>
      <c r="B81" s="4"/>
      <c r="C81" s="4"/>
      <c r="D81" s="7"/>
      <c r="E81" s="4"/>
      <c r="F81" s="4"/>
      <c r="G81" s="4"/>
      <c r="H81" s="4" t="s">
        <v>490</v>
      </c>
      <c r="I81" s="5" t="s">
        <v>436</v>
      </c>
      <c r="J81" s="5"/>
      <c r="K81" s="5" t="s">
        <v>462</v>
      </c>
      <c r="L81" s="5"/>
      <c r="M81" s="5">
        <v>5</v>
      </c>
    </row>
    <row r="82" ht="34.15" customHeight="1" spans="1:13">
      <c r="A82" s="4"/>
      <c r="B82" s="4"/>
      <c r="C82" s="4"/>
      <c r="D82" s="7"/>
      <c r="E82" s="4"/>
      <c r="F82" s="4" t="s">
        <v>463</v>
      </c>
      <c r="G82" s="4" t="s">
        <v>464</v>
      </c>
      <c r="H82" s="4" t="s">
        <v>491</v>
      </c>
      <c r="I82" s="5" t="s">
        <v>401</v>
      </c>
      <c r="J82" s="5" t="s">
        <v>402</v>
      </c>
      <c r="K82" s="5" t="s">
        <v>427</v>
      </c>
      <c r="L82" s="5" t="s">
        <v>425</v>
      </c>
      <c r="M82" s="5">
        <v>5</v>
      </c>
    </row>
    <row r="83" ht="34.15" customHeight="1" spans="1:13">
      <c r="A83" s="4"/>
      <c r="B83" s="4"/>
      <c r="C83" s="4"/>
      <c r="D83" s="7"/>
      <c r="E83" s="4"/>
      <c r="F83" s="4"/>
      <c r="G83" s="4"/>
      <c r="H83" s="4" t="s">
        <v>550</v>
      </c>
      <c r="I83" s="5" t="s">
        <v>401</v>
      </c>
      <c r="J83" s="5" t="s">
        <v>402</v>
      </c>
      <c r="K83" s="5" t="s">
        <v>427</v>
      </c>
      <c r="L83" s="5" t="s">
        <v>425</v>
      </c>
      <c r="M83" s="5">
        <v>5</v>
      </c>
    </row>
    <row r="84" ht="34.15" customHeight="1" spans="1:13">
      <c r="A84" s="4" t="s">
        <v>366</v>
      </c>
      <c r="B84" s="4" t="s">
        <v>337</v>
      </c>
      <c r="C84" s="4" t="s">
        <v>358</v>
      </c>
      <c r="D84" s="7">
        <v>790</v>
      </c>
      <c r="E84" s="4" t="s">
        <v>551</v>
      </c>
      <c r="F84" s="4" t="s">
        <v>398</v>
      </c>
      <c r="G84" s="4" t="s">
        <v>399</v>
      </c>
      <c r="H84" s="4" t="s">
        <v>552</v>
      </c>
      <c r="I84" s="5" t="s">
        <v>429</v>
      </c>
      <c r="J84" s="5" t="s">
        <v>430</v>
      </c>
      <c r="K84" s="5" t="s">
        <v>553</v>
      </c>
      <c r="L84" s="5" t="s">
        <v>440</v>
      </c>
      <c r="M84" s="5">
        <v>5</v>
      </c>
    </row>
    <row r="85" ht="34.15" customHeight="1" spans="1:13">
      <c r="A85" s="4"/>
      <c r="B85" s="4"/>
      <c r="C85" s="4"/>
      <c r="D85" s="7"/>
      <c r="E85" s="4"/>
      <c r="F85" s="4"/>
      <c r="G85" s="4"/>
      <c r="H85" s="4" t="s">
        <v>554</v>
      </c>
      <c r="I85" s="5" t="s">
        <v>429</v>
      </c>
      <c r="J85" s="5" t="s">
        <v>430</v>
      </c>
      <c r="K85" s="5" t="s">
        <v>555</v>
      </c>
      <c r="L85" s="5" t="s">
        <v>440</v>
      </c>
      <c r="M85" s="5">
        <v>5</v>
      </c>
    </row>
    <row r="86" ht="40.7" customHeight="1" spans="1:13">
      <c r="A86" s="4"/>
      <c r="B86" s="4"/>
      <c r="C86" s="4"/>
      <c r="D86" s="7"/>
      <c r="E86" s="4"/>
      <c r="F86" s="4"/>
      <c r="G86" s="4"/>
      <c r="H86" s="4" t="s">
        <v>556</v>
      </c>
      <c r="I86" s="5" t="s">
        <v>429</v>
      </c>
      <c r="J86" s="5" t="s">
        <v>430</v>
      </c>
      <c r="K86" s="5" t="s">
        <v>557</v>
      </c>
      <c r="L86" s="5" t="s">
        <v>440</v>
      </c>
      <c r="M86" s="5">
        <v>5</v>
      </c>
    </row>
    <row r="87" ht="34.15" customHeight="1" spans="1:13">
      <c r="A87" s="4"/>
      <c r="B87" s="4"/>
      <c r="C87" s="4"/>
      <c r="D87" s="7"/>
      <c r="E87" s="4"/>
      <c r="F87" s="4"/>
      <c r="G87" s="4" t="s">
        <v>422</v>
      </c>
      <c r="H87" s="4" t="s">
        <v>558</v>
      </c>
      <c r="I87" s="5" t="s">
        <v>401</v>
      </c>
      <c r="J87" s="5" t="s">
        <v>409</v>
      </c>
      <c r="K87" s="5" t="s">
        <v>442</v>
      </c>
      <c r="L87" s="5" t="s">
        <v>425</v>
      </c>
      <c r="M87" s="5">
        <v>4</v>
      </c>
    </row>
    <row r="88" ht="34.15" customHeight="1" spans="1:13">
      <c r="A88" s="4"/>
      <c r="B88" s="4"/>
      <c r="C88" s="4"/>
      <c r="D88" s="7"/>
      <c r="E88" s="4"/>
      <c r="F88" s="4"/>
      <c r="G88" s="4"/>
      <c r="H88" s="4" t="s">
        <v>559</v>
      </c>
      <c r="I88" s="5" t="s">
        <v>436</v>
      </c>
      <c r="J88" s="5"/>
      <c r="K88" s="5" t="s">
        <v>560</v>
      </c>
      <c r="L88" s="5"/>
      <c r="M88" s="5">
        <v>4</v>
      </c>
    </row>
    <row r="89" ht="34.15" customHeight="1" spans="1:13">
      <c r="A89" s="4"/>
      <c r="B89" s="4"/>
      <c r="C89" s="4"/>
      <c r="D89" s="7"/>
      <c r="E89" s="4"/>
      <c r="F89" s="4"/>
      <c r="G89" s="4"/>
      <c r="H89" s="4" t="s">
        <v>561</v>
      </c>
      <c r="I89" s="5" t="s">
        <v>436</v>
      </c>
      <c r="J89" s="5"/>
      <c r="K89" s="5" t="s">
        <v>562</v>
      </c>
      <c r="L89" s="5"/>
      <c r="M89" s="5">
        <v>5</v>
      </c>
    </row>
    <row r="90" ht="34.15" customHeight="1" spans="1:13">
      <c r="A90" s="4"/>
      <c r="B90" s="4"/>
      <c r="C90" s="4"/>
      <c r="D90" s="7"/>
      <c r="E90" s="4"/>
      <c r="F90" s="4"/>
      <c r="G90" s="4"/>
      <c r="H90" s="4" t="s">
        <v>563</v>
      </c>
      <c r="I90" s="5" t="s">
        <v>436</v>
      </c>
      <c r="J90" s="5"/>
      <c r="K90" s="5" t="s">
        <v>564</v>
      </c>
      <c r="L90" s="5"/>
      <c r="M90" s="5">
        <v>5</v>
      </c>
    </row>
    <row r="91" ht="34.15" customHeight="1" spans="1:13">
      <c r="A91" s="4"/>
      <c r="B91" s="4"/>
      <c r="C91" s="4"/>
      <c r="D91" s="7"/>
      <c r="E91" s="4"/>
      <c r="F91" s="4"/>
      <c r="G91" s="4"/>
      <c r="H91" s="4" t="s">
        <v>565</v>
      </c>
      <c r="I91" s="5" t="s">
        <v>401</v>
      </c>
      <c r="J91" s="5" t="s">
        <v>409</v>
      </c>
      <c r="K91" s="5" t="s">
        <v>442</v>
      </c>
      <c r="L91" s="5" t="s">
        <v>425</v>
      </c>
      <c r="M91" s="5">
        <v>5</v>
      </c>
    </row>
    <row r="92" ht="34.15" customHeight="1" spans="1:13">
      <c r="A92" s="4"/>
      <c r="B92" s="4"/>
      <c r="C92" s="4"/>
      <c r="D92" s="7"/>
      <c r="E92" s="4"/>
      <c r="F92" s="4"/>
      <c r="G92" s="4" t="s">
        <v>434</v>
      </c>
      <c r="H92" s="4" t="s">
        <v>566</v>
      </c>
      <c r="I92" s="5" t="s">
        <v>429</v>
      </c>
      <c r="J92" s="5" t="s">
        <v>430</v>
      </c>
      <c r="K92" s="5" t="s">
        <v>567</v>
      </c>
      <c r="L92" s="5" t="s">
        <v>568</v>
      </c>
      <c r="M92" s="5">
        <v>4</v>
      </c>
    </row>
    <row r="93" ht="34.15" customHeight="1" spans="1:13">
      <c r="A93" s="4"/>
      <c r="B93" s="4"/>
      <c r="C93" s="4"/>
      <c r="D93" s="7"/>
      <c r="E93" s="4"/>
      <c r="F93" s="4"/>
      <c r="G93" s="4"/>
      <c r="H93" s="4" t="s">
        <v>569</v>
      </c>
      <c r="I93" s="5" t="s">
        <v>429</v>
      </c>
      <c r="J93" s="5" t="s">
        <v>430</v>
      </c>
      <c r="K93" s="5" t="s">
        <v>570</v>
      </c>
      <c r="L93" s="5" t="s">
        <v>568</v>
      </c>
      <c r="M93" s="5">
        <v>4</v>
      </c>
    </row>
    <row r="94" ht="34.15" customHeight="1" spans="1:13">
      <c r="A94" s="4"/>
      <c r="B94" s="4"/>
      <c r="C94" s="4"/>
      <c r="D94" s="7"/>
      <c r="E94" s="4"/>
      <c r="F94" s="4"/>
      <c r="G94" s="4" t="s">
        <v>443</v>
      </c>
      <c r="H94" s="4" t="s">
        <v>571</v>
      </c>
      <c r="I94" s="5" t="s">
        <v>429</v>
      </c>
      <c r="J94" s="5" t="s">
        <v>430</v>
      </c>
      <c r="K94" s="5" t="s">
        <v>572</v>
      </c>
      <c r="L94" s="5" t="s">
        <v>510</v>
      </c>
      <c r="M94" s="5">
        <v>4</v>
      </c>
    </row>
    <row r="95" ht="34.15" customHeight="1" spans="1:13">
      <c r="A95" s="4"/>
      <c r="B95" s="4"/>
      <c r="C95" s="4"/>
      <c r="D95" s="7"/>
      <c r="E95" s="4"/>
      <c r="F95" s="4" t="s">
        <v>455</v>
      </c>
      <c r="G95" s="4" t="s">
        <v>456</v>
      </c>
      <c r="H95" s="4" t="s">
        <v>573</v>
      </c>
      <c r="I95" s="5" t="s">
        <v>429</v>
      </c>
      <c r="J95" s="5" t="s">
        <v>430</v>
      </c>
      <c r="K95" s="5" t="s">
        <v>419</v>
      </c>
      <c r="L95" s="5" t="s">
        <v>425</v>
      </c>
      <c r="M95" s="5">
        <v>6</v>
      </c>
    </row>
    <row r="96" ht="34.15" customHeight="1" spans="1:13">
      <c r="A96" s="4"/>
      <c r="B96" s="4"/>
      <c r="C96" s="4"/>
      <c r="D96" s="7"/>
      <c r="E96" s="4"/>
      <c r="F96" s="4"/>
      <c r="G96" s="4"/>
      <c r="H96" s="4" t="s">
        <v>574</v>
      </c>
      <c r="I96" s="5" t="s">
        <v>436</v>
      </c>
      <c r="J96" s="5"/>
      <c r="K96" s="5" t="s">
        <v>575</v>
      </c>
      <c r="L96" s="5"/>
      <c r="M96" s="5">
        <v>6</v>
      </c>
    </row>
    <row r="97" ht="34.15" customHeight="1" spans="1:13">
      <c r="A97" s="4"/>
      <c r="B97" s="4"/>
      <c r="C97" s="4"/>
      <c r="D97" s="7"/>
      <c r="E97" s="4"/>
      <c r="F97" s="4"/>
      <c r="G97" s="4"/>
      <c r="H97" s="4" t="s">
        <v>576</v>
      </c>
      <c r="I97" s="5" t="s">
        <v>436</v>
      </c>
      <c r="J97" s="5"/>
      <c r="K97" s="5" t="s">
        <v>577</v>
      </c>
      <c r="L97" s="5"/>
      <c r="M97" s="5">
        <v>6</v>
      </c>
    </row>
    <row r="98" ht="34.15" customHeight="1" spans="1:13">
      <c r="A98" s="4"/>
      <c r="B98" s="4"/>
      <c r="C98" s="4"/>
      <c r="D98" s="7"/>
      <c r="E98" s="4"/>
      <c r="F98" s="4"/>
      <c r="G98" s="4"/>
      <c r="H98" s="4" t="s">
        <v>578</v>
      </c>
      <c r="I98" s="5" t="s">
        <v>429</v>
      </c>
      <c r="J98" s="5" t="s">
        <v>430</v>
      </c>
      <c r="K98" s="5" t="s">
        <v>416</v>
      </c>
      <c r="L98" s="5" t="s">
        <v>425</v>
      </c>
      <c r="M98" s="5">
        <v>6</v>
      </c>
    </row>
    <row r="99" ht="34.15" customHeight="1" spans="1:13">
      <c r="A99" s="4"/>
      <c r="B99" s="4"/>
      <c r="C99" s="4"/>
      <c r="D99" s="7"/>
      <c r="E99" s="4"/>
      <c r="F99" s="4"/>
      <c r="G99" s="4" t="s">
        <v>460</v>
      </c>
      <c r="H99" s="4" t="s">
        <v>579</v>
      </c>
      <c r="I99" s="5" t="s">
        <v>436</v>
      </c>
      <c r="J99" s="5"/>
      <c r="K99" s="5" t="s">
        <v>462</v>
      </c>
      <c r="L99" s="5"/>
      <c r="M99" s="5">
        <v>6</v>
      </c>
    </row>
    <row r="100" ht="34.15" customHeight="1" spans="1:13">
      <c r="A100" s="4"/>
      <c r="B100" s="4"/>
      <c r="C100" s="4"/>
      <c r="D100" s="7"/>
      <c r="E100" s="4"/>
      <c r="F100" s="4" t="s">
        <v>463</v>
      </c>
      <c r="G100" s="4" t="s">
        <v>464</v>
      </c>
      <c r="H100" s="4" t="s">
        <v>580</v>
      </c>
      <c r="I100" s="5" t="s">
        <v>401</v>
      </c>
      <c r="J100" s="5" t="s">
        <v>402</v>
      </c>
      <c r="K100" s="5" t="s">
        <v>427</v>
      </c>
      <c r="L100" s="5" t="s">
        <v>425</v>
      </c>
      <c r="M100" s="5">
        <v>5</v>
      </c>
    </row>
    <row r="101" ht="34.15" customHeight="1" spans="1:13">
      <c r="A101" s="4"/>
      <c r="B101" s="4"/>
      <c r="C101" s="4"/>
      <c r="D101" s="7"/>
      <c r="E101" s="4"/>
      <c r="F101" s="4"/>
      <c r="G101" s="4"/>
      <c r="H101" s="4" t="s">
        <v>492</v>
      </c>
      <c r="I101" s="5" t="s">
        <v>401</v>
      </c>
      <c r="J101" s="5" t="s">
        <v>402</v>
      </c>
      <c r="K101" s="5" t="s">
        <v>427</v>
      </c>
      <c r="L101" s="5" t="s">
        <v>425</v>
      </c>
      <c r="M101" s="5">
        <v>5</v>
      </c>
    </row>
    <row r="102" ht="34.15" customHeight="1" spans="1:13">
      <c r="A102" s="4" t="s">
        <v>365</v>
      </c>
      <c r="B102" s="4" t="s">
        <v>337</v>
      </c>
      <c r="C102" s="4" t="s">
        <v>360</v>
      </c>
      <c r="D102" s="7">
        <v>100</v>
      </c>
      <c r="E102" s="4" t="s">
        <v>581</v>
      </c>
      <c r="F102" s="4" t="s">
        <v>398</v>
      </c>
      <c r="G102" s="4" t="s">
        <v>399</v>
      </c>
      <c r="H102" s="4" t="s">
        <v>582</v>
      </c>
      <c r="I102" s="5" t="s">
        <v>401</v>
      </c>
      <c r="J102" s="5" t="s">
        <v>402</v>
      </c>
      <c r="K102" s="5" t="s">
        <v>583</v>
      </c>
      <c r="L102" s="5" t="s">
        <v>413</v>
      </c>
      <c r="M102" s="5">
        <v>4</v>
      </c>
    </row>
    <row r="103" ht="34.15" customHeight="1" spans="1:13">
      <c r="A103" s="4"/>
      <c r="B103" s="4"/>
      <c r="C103" s="4"/>
      <c r="D103" s="7"/>
      <c r="E103" s="4"/>
      <c r="F103" s="4"/>
      <c r="G103" s="4"/>
      <c r="H103" s="4" t="s">
        <v>584</v>
      </c>
      <c r="I103" s="5" t="s">
        <v>401</v>
      </c>
      <c r="J103" s="5" t="s">
        <v>402</v>
      </c>
      <c r="K103" s="5" t="s">
        <v>421</v>
      </c>
      <c r="L103" s="5" t="s">
        <v>417</v>
      </c>
      <c r="M103" s="5">
        <v>4</v>
      </c>
    </row>
    <row r="104" ht="34.15" customHeight="1" spans="1:13">
      <c r="A104" s="4"/>
      <c r="B104" s="4"/>
      <c r="C104" s="4"/>
      <c r="D104" s="7"/>
      <c r="E104" s="4"/>
      <c r="F104" s="4"/>
      <c r="G104" s="4"/>
      <c r="H104" s="4" t="s">
        <v>585</v>
      </c>
      <c r="I104" s="5" t="s">
        <v>401</v>
      </c>
      <c r="J104" s="5" t="s">
        <v>402</v>
      </c>
      <c r="K104" s="5" t="s">
        <v>421</v>
      </c>
      <c r="L104" s="5" t="s">
        <v>586</v>
      </c>
      <c r="M104" s="5">
        <v>4</v>
      </c>
    </row>
    <row r="105" ht="34.15" customHeight="1" spans="1:13">
      <c r="A105" s="4"/>
      <c r="B105" s="4"/>
      <c r="C105" s="4"/>
      <c r="D105" s="7"/>
      <c r="E105" s="4"/>
      <c r="F105" s="4"/>
      <c r="G105" s="4"/>
      <c r="H105" s="4" t="s">
        <v>587</v>
      </c>
      <c r="I105" s="5" t="s">
        <v>401</v>
      </c>
      <c r="J105" s="5" t="s">
        <v>402</v>
      </c>
      <c r="K105" s="5" t="s">
        <v>448</v>
      </c>
      <c r="L105" s="5" t="s">
        <v>588</v>
      </c>
      <c r="M105" s="5">
        <v>4</v>
      </c>
    </row>
    <row r="106" ht="34.15" customHeight="1" spans="1:13">
      <c r="A106" s="4"/>
      <c r="B106" s="4"/>
      <c r="C106" s="4"/>
      <c r="D106" s="7"/>
      <c r="E106" s="4"/>
      <c r="F106" s="4"/>
      <c r="G106" s="4" t="s">
        <v>422</v>
      </c>
      <c r="H106" s="4" t="s">
        <v>589</v>
      </c>
      <c r="I106" s="5" t="s">
        <v>401</v>
      </c>
      <c r="J106" s="5" t="s">
        <v>402</v>
      </c>
      <c r="K106" s="5" t="s">
        <v>529</v>
      </c>
      <c r="L106" s="5" t="s">
        <v>425</v>
      </c>
      <c r="M106" s="5">
        <v>4</v>
      </c>
    </row>
    <row r="107" ht="34.15" customHeight="1" spans="1:13">
      <c r="A107" s="4"/>
      <c r="B107" s="4"/>
      <c r="C107" s="4"/>
      <c r="D107" s="7"/>
      <c r="E107" s="4"/>
      <c r="F107" s="4"/>
      <c r="G107" s="4"/>
      <c r="H107" s="4" t="s">
        <v>590</v>
      </c>
      <c r="I107" s="5" t="s">
        <v>401</v>
      </c>
      <c r="J107" s="5" t="s">
        <v>409</v>
      </c>
      <c r="K107" s="5" t="s">
        <v>442</v>
      </c>
      <c r="L107" s="5" t="s">
        <v>425</v>
      </c>
      <c r="M107" s="5">
        <v>4</v>
      </c>
    </row>
    <row r="108" ht="34.15" customHeight="1" spans="1:13">
      <c r="A108" s="4"/>
      <c r="B108" s="4"/>
      <c r="C108" s="4"/>
      <c r="D108" s="7"/>
      <c r="E108" s="4"/>
      <c r="F108" s="4"/>
      <c r="G108" s="4"/>
      <c r="H108" s="4" t="s">
        <v>591</v>
      </c>
      <c r="I108" s="5" t="s">
        <v>401</v>
      </c>
      <c r="J108" s="5" t="s">
        <v>409</v>
      </c>
      <c r="K108" s="5" t="s">
        <v>442</v>
      </c>
      <c r="L108" s="5" t="s">
        <v>425</v>
      </c>
      <c r="M108" s="5">
        <v>4</v>
      </c>
    </row>
    <row r="109" ht="34.15" customHeight="1" spans="1:13">
      <c r="A109" s="4"/>
      <c r="B109" s="4"/>
      <c r="C109" s="4"/>
      <c r="D109" s="7"/>
      <c r="E109" s="4"/>
      <c r="F109" s="4"/>
      <c r="G109" s="4" t="s">
        <v>434</v>
      </c>
      <c r="H109" s="4" t="s">
        <v>592</v>
      </c>
      <c r="I109" s="5" t="s">
        <v>436</v>
      </c>
      <c r="J109" s="5"/>
      <c r="K109" s="5" t="s">
        <v>437</v>
      </c>
      <c r="L109" s="5"/>
      <c r="M109" s="5">
        <v>4</v>
      </c>
    </row>
    <row r="110" ht="34.15" customHeight="1" spans="1:13">
      <c r="A110" s="4"/>
      <c r="B110" s="4"/>
      <c r="C110" s="4"/>
      <c r="D110" s="7"/>
      <c r="E110" s="4"/>
      <c r="F110" s="4"/>
      <c r="G110" s="4" t="s">
        <v>443</v>
      </c>
      <c r="H110" s="4" t="s">
        <v>593</v>
      </c>
      <c r="I110" s="5" t="s">
        <v>429</v>
      </c>
      <c r="J110" s="5" t="s">
        <v>430</v>
      </c>
      <c r="K110" s="5" t="s">
        <v>594</v>
      </c>
      <c r="L110" s="5" t="s">
        <v>595</v>
      </c>
      <c r="M110" s="5">
        <v>4</v>
      </c>
    </row>
    <row r="111" ht="34.15" customHeight="1" spans="1:13">
      <c r="A111" s="4"/>
      <c r="B111" s="4"/>
      <c r="C111" s="4"/>
      <c r="D111" s="7"/>
      <c r="E111" s="4"/>
      <c r="F111" s="4"/>
      <c r="G111" s="4"/>
      <c r="H111" s="4" t="s">
        <v>596</v>
      </c>
      <c r="I111" s="5" t="s">
        <v>429</v>
      </c>
      <c r="J111" s="5" t="s">
        <v>430</v>
      </c>
      <c r="K111" s="5" t="s">
        <v>541</v>
      </c>
      <c r="L111" s="5" t="s">
        <v>597</v>
      </c>
      <c r="M111" s="5">
        <v>7</v>
      </c>
    </row>
    <row r="112" ht="34.15" customHeight="1" spans="1:13">
      <c r="A112" s="4"/>
      <c r="B112" s="4"/>
      <c r="C112" s="4"/>
      <c r="D112" s="7"/>
      <c r="E112" s="4"/>
      <c r="F112" s="4"/>
      <c r="G112" s="4"/>
      <c r="H112" s="4" t="s">
        <v>598</v>
      </c>
      <c r="I112" s="5" t="s">
        <v>429</v>
      </c>
      <c r="J112" s="5" t="s">
        <v>430</v>
      </c>
      <c r="K112" s="5" t="s">
        <v>599</v>
      </c>
      <c r="L112" s="5" t="s">
        <v>446</v>
      </c>
      <c r="M112" s="5">
        <v>7</v>
      </c>
    </row>
    <row r="113" ht="34.15" customHeight="1" spans="1:13">
      <c r="A113" s="4"/>
      <c r="B113" s="4"/>
      <c r="C113" s="4"/>
      <c r="D113" s="7"/>
      <c r="E113" s="4"/>
      <c r="F113" s="4" t="s">
        <v>455</v>
      </c>
      <c r="G113" s="4" t="s">
        <v>456</v>
      </c>
      <c r="H113" s="4" t="s">
        <v>600</v>
      </c>
      <c r="I113" s="5" t="s">
        <v>436</v>
      </c>
      <c r="J113" s="5"/>
      <c r="K113" s="5" t="s">
        <v>601</v>
      </c>
      <c r="L113" s="5"/>
      <c r="M113" s="5">
        <v>15</v>
      </c>
    </row>
    <row r="114" ht="34.15" customHeight="1" spans="1:13">
      <c r="A114" s="4"/>
      <c r="B114" s="4"/>
      <c r="C114" s="4"/>
      <c r="D114" s="7"/>
      <c r="E114" s="4"/>
      <c r="F114" s="4"/>
      <c r="G114" s="4" t="s">
        <v>460</v>
      </c>
      <c r="H114" s="4" t="s">
        <v>602</v>
      </c>
      <c r="I114" s="5" t="s">
        <v>436</v>
      </c>
      <c r="J114" s="5"/>
      <c r="K114" s="5" t="s">
        <v>462</v>
      </c>
      <c r="L114" s="5"/>
      <c r="M114" s="5">
        <v>15</v>
      </c>
    </row>
    <row r="115" ht="34.15" customHeight="1" spans="1:13">
      <c r="A115" s="4"/>
      <c r="B115" s="4"/>
      <c r="C115" s="4"/>
      <c r="D115" s="7"/>
      <c r="E115" s="4"/>
      <c r="F115" s="4" t="s">
        <v>463</v>
      </c>
      <c r="G115" s="4" t="s">
        <v>464</v>
      </c>
      <c r="H115" s="4" t="s">
        <v>491</v>
      </c>
      <c r="I115" s="5" t="s">
        <v>401</v>
      </c>
      <c r="J115" s="5" t="s">
        <v>402</v>
      </c>
      <c r="K115" s="5" t="s">
        <v>603</v>
      </c>
      <c r="L115" s="5" t="s">
        <v>425</v>
      </c>
      <c r="M115" s="5">
        <v>5</v>
      </c>
    </row>
    <row r="116" ht="34.15" customHeight="1" spans="1:13">
      <c r="A116" s="4"/>
      <c r="B116" s="4"/>
      <c r="C116" s="4"/>
      <c r="D116" s="7"/>
      <c r="E116" s="4"/>
      <c r="F116" s="4"/>
      <c r="G116" s="4"/>
      <c r="H116" s="4" t="s">
        <v>604</v>
      </c>
      <c r="I116" s="5" t="s">
        <v>401</v>
      </c>
      <c r="J116" s="5" t="s">
        <v>402</v>
      </c>
      <c r="K116" s="5" t="s">
        <v>603</v>
      </c>
      <c r="L116" s="5" t="s">
        <v>425</v>
      </c>
      <c r="M116" s="5">
        <v>5</v>
      </c>
    </row>
    <row r="117" ht="40.7" customHeight="1" spans="1:13">
      <c r="A117" s="4" t="s">
        <v>361</v>
      </c>
      <c r="B117" s="4" t="s">
        <v>337</v>
      </c>
      <c r="C117" s="4" t="s">
        <v>360</v>
      </c>
      <c r="D117" s="7">
        <v>50</v>
      </c>
      <c r="E117" s="4" t="s">
        <v>605</v>
      </c>
      <c r="F117" s="4" t="s">
        <v>398</v>
      </c>
      <c r="G117" s="4" t="s">
        <v>399</v>
      </c>
      <c r="H117" s="4" t="s">
        <v>606</v>
      </c>
      <c r="I117" s="5" t="s">
        <v>401</v>
      </c>
      <c r="J117" s="5" t="s">
        <v>409</v>
      </c>
      <c r="K117" s="5" t="s">
        <v>607</v>
      </c>
      <c r="L117" s="5" t="s">
        <v>411</v>
      </c>
      <c r="M117" s="5">
        <v>12</v>
      </c>
    </row>
    <row r="118" ht="34.15" customHeight="1" spans="1:13">
      <c r="A118" s="4"/>
      <c r="B118" s="4"/>
      <c r="C118" s="4"/>
      <c r="D118" s="7"/>
      <c r="E118" s="4"/>
      <c r="F118" s="4"/>
      <c r="G118" s="4" t="s">
        <v>422</v>
      </c>
      <c r="H118" s="4" t="s">
        <v>608</v>
      </c>
      <c r="I118" s="5" t="s">
        <v>401</v>
      </c>
      <c r="J118" s="5" t="s">
        <v>402</v>
      </c>
      <c r="K118" s="5" t="s">
        <v>427</v>
      </c>
      <c r="L118" s="5" t="s">
        <v>425</v>
      </c>
      <c r="M118" s="5">
        <v>12</v>
      </c>
    </row>
    <row r="119" ht="40.7" customHeight="1" spans="1:13">
      <c r="A119" s="4"/>
      <c r="B119" s="4"/>
      <c r="C119" s="4"/>
      <c r="D119" s="7"/>
      <c r="E119" s="4"/>
      <c r="F119" s="4"/>
      <c r="G119" s="4" t="s">
        <v>434</v>
      </c>
      <c r="H119" s="4" t="s">
        <v>609</v>
      </c>
      <c r="I119" s="5" t="s">
        <v>401</v>
      </c>
      <c r="J119" s="5" t="s">
        <v>402</v>
      </c>
      <c r="K119" s="5" t="s">
        <v>427</v>
      </c>
      <c r="L119" s="5" t="s">
        <v>425</v>
      </c>
      <c r="M119" s="5">
        <v>12</v>
      </c>
    </row>
    <row r="120" ht="34.15" customHeight="1" spans="1:13">
      <c r="A120" s="4"/>
      <c r="B120" s="4"/>
      <c r="C120" s="4"/>
      <c r="D120" s="7"/>
      <c r="E120" s="4"/>
      <c r="F120" s="4"/>
      <c r="G120" s="4" t="s">
        <v>443</v>
      </c>
      <c r="H120" s="4" t="s">
        <v>610</v>
      </c>
      <c r="I120" s="5" t="s">
        <v>429</v>
      </c>
      <c r="J120" s="5" t="s">
        <v>430</v>
      </c>
      <c r="K120" s="5" t="s">
        <v>611</v>
      </c>
      <c r="L120" s="5" t="s">
        <v>510</v>
      </c>
      <c r="M120" s="5">
        <v>14</v>
      </c>
    </row>
    <row r="121" ht="40.7" customHeight="1" spans="1:13">
      <c r="A121" s="4"/>
      <c r="B121" s="4"/>
      <c r="C121" s="4"/>
      <c r="D121" s="7"/>
      <c r="E121" s="4"/>
      <c r="F121" s="4" t="s">
        <v>455</v>
      </c>
      <c r="G121" s="4" t="s">
        <v>456</v>
      </c>
      <c r="H121" s="4" t="s">
        <v>612</v>
      </c>
      <c r="I121" s="5" t="s">
        <v>436</v>
      </c>
      <c r="J121" s="5"/>
      <c r="K121" s="5" t="s">
        <v>516</v>
      </c>
      <c r="L121" s="5"/>
      <c r="M121" s="5">
        <v>10</v>
      </c>
    </row>
    <row r="122" ht="34.15" customHeight="1" spans="1:13">
      <c r="A122" s="4"/>
      <c r="B122" s="4"/>
      <c r="C122" s="4"/>
      <c r="D122" s="7"/>
      <c r="E122" s="4"/>
      <c r="F122" s="4"/>
      <c r="G122" s="4"/>
      <c r="H122" s="4" t="s">
        <v>613</v>
      </c>
      <c r="I122" s="5" t="s">
        <v>436</v>
      </c>
      <c r="J122" s="5"/>
      <c r="K122" s="5" t="s">
        <v>614</v>
      </c>
      <c r="L122" s="5"/>
      <c r="M122" s="5">
        <v>10</v>
      </c>
    </row>
    <row r="123" ht="34.15" customHeight="1" spans="1:13">
      <c r="A123" s="4"/>
      <c r="B123" s="4"/>
      <c r="C123" s="4"/>
      <c r="D123" s="7"/>
      <c r="E123" s="4"/>
      <c r="F123" s="4"/>
      <c r="G123" s="4" t="s">
        <v>460</v>
      </c>
      <c r="H123" s="4" t="s">
        <v>615</v>
      </c>
      <c r="I123" s="5" t="s">
        <v>436</v>
      </c>
      <c r="J123" s="5"/>
      <c r="K123" s="5" t="s">
        <v>516</v>
      </c>
      <c r="L123" s="5"/>
      <c r="M123" s="5">
        <v>10</v>
      </c>
    </row>
    <row r="124" ht="34.15" customHeight="1" spans="1:13">
      <c r="A124" s="4"/>
      <c r="B124" s="4"/>
      <c r="C124" s="4"/>
      <c r="D124" s="7"/>
      <c r="E124" s="4"/>
      <c r="F124" s="4" t="s">
        <v>463</v>
      </c>
      <c r="G124" s="4" t="s">
        <v>464</v>
      </c>
      <c r="H124" s="4" t="s">
        <v>616</v>
      </c>
      <c r="I124" s="5" t="s">
        <v>401</v>
      </c>
      <c r="J124" s="5" t="s">
        <v>402</v>
      </c>
      <c r="K124" s="5" t="s">
        <v>427</v>
      </c>
      <c r="L124" s="5" t="s">
        <v>425</v>
      </c>
      <c r="M124" s="5">
        <v>10</v>
      </c>
    </row>
    <row r="125" ht="34.15" customHeight="1" spans="1:13">
      <c r="A125" s="4" t="s">
        <v>362</v>
      </c>
      <c r="B125" s="4" t="s">
        <v>337</v>
      </c>
      <c r="C125" s="4" t="s">
        <v>360</v>
      </c>
      <c r="D125" s="7">
        <v>50</v>
      </c>
      <c r="E125" s="4" t="s">
        <v>617</v>
      </c>
      <c r="F125" s="4" t="s">
        <v>398</v>
      </c>
      <c r="G125" s="4" t="s">
        <v>399</v>
      </c>
      <c r="H125" s="4" t="s">
        <v>618</v>
      </c>
      <c r="I125" s="5" t="s">
        <v>401</v>
      </c>
      <c r="J125" s="5" t="s">
        <v>402</v>
      </c>
      <c r="K125" s="5" t="s">
        <v>553</v>
      </c>
      <c r="L125" s="5" t="s">
        <v>417</v>
      </c>
      <c r="M125" s="5">
        <v>3</v>
      </c>
    </row>
    <row r="126" ht="34.15" customHeight="1" spans="1:13">
      <c r="A126" s="4"/>
      <c r="B126" s="4"/>
      <c r="C126" s="4"/>
      <c r="D126" s="7"/>
      <c r="E126" s="4"/>
      <c r="F126" s="4"/>
      <c r="G126" s="4"/>
      <c r="H126" s="4" t="s">
        <v>619</v>
      </c>
      <c r="I126" s="5" t="s">
        <v>401</v>
      </c>
      <c r="J126" s="5" t="s">
        <v>402</v>
      </c>
      <c r="K126" s="5" t="s">
        <v>620</v>
      </c>
      <c r="L126" s="5" t="s">
        <v>413</v>
      </c>
      <c r="M126" s="5">
        <v>3</v>
      </c>
    </row>
    <row r="127" ht="34.15" customHeight="1" spans="1:13">
      <c r="A127" s="4"/>
      <c r="B127" s="4"/>
      <c r="C127" s="4"/>
      <c r="D127" s="7"/>
      <c r="E127" s="4"/>
      <c r="F127" s="4"/>
      <c r="G127" s="4"/>
      <c r="H127" s="4" t="s">
        <v>621</v>
      </c>
      <c r="I127" s="5" t="s">
        <v>401</v>
      </c>
      <c r="J127" s="5" t="s">
        <v>409</v>
      </c>
      <c r="K127" s="5" t="s">
        <v>622</v>
      </c>
      <c r="L127" s="5" t="s">
        <v>417</v>
      </c>
      <c r="M127" s="5">
        <v>3</v>
      </c>
    </row>
    <row r="128" ht="34.15" customHeight="1" spans="1:13">
      <c r="A128" s="4"/>
      <c r="B128" s="4"/>
      <c r="C128" s="4"/>
      <c r="D128" s="7"/>
      <c r="E128" s="4"/>
      <c r="F128" s="4"/>
      <c r="G128" s="4"/>
      <c r="H128" s="4" t="s">
        <v>623</v>
      </c>
      <c r="I128" s="5" t="s">
        <v>401</v>
      </c>
      <c r="J128" s="5" t="s">
        <v>409</v>
      </c>
      <c r="K128" s="5" t="s">
        <v>419</v>
      </c>
      <c r="L128" s="5" t="s">
        <v>417</v>
      </c>
      <c r="M128" s="5">
        <v>3</v>
      </c>
    </row>
    <row r="129" ht="34.15" customHeight="1" spans="1:13">
      <c r="A129" s="4"/>
      <c r="B129" s="4"/>
      <c r="C129" s="4"/>
      <c r="D129" s="7"/>
      <c r="E129" s="4"/>
      <c r="F129" s="4"/>
      <c r="G129" s="4"/>
      <c r="H129" s="4" t="s">
        <v>624</v>
      </c>
      <c r="I129" s="5" t="s">
        <v>401</v>
      </c>
      <c r="J129" s="5" t="s">
        <v>402</v>
      </c>
      <c r="K129" s="5" t="s">
        <v>625</v>
      </c>
      <c r="L129" s="5" t="s">
        <v>413</v>
      </c>
      <c r="M129" s="5">
        <v>3</v>
      </c>
    </row>
    <row r="130" ht="40.7" customHeight="1" spans="1:13">
      <c r="A130" s="4"/>
      <c r="B130" s="4"/>
      <c r="C130" s="4"/>
      <c r="D130" s="7"/>
      <c r="E130" s="4"/>
      <c r="F130" s="4"/>
      <c r="G130" s="4"/>
      <c r="H130" s="4" t="s">
        <v>626</v>
      </c>
      <c r="I130" s="5" t="s">
        <v>401</v>
      </c>
      <c r="J130" s="5" t="s">
        <v>402</v>
      </c>
      <c r="K130" s="5" t="s">
        <v>625</v>
      </c>
      <c r="L130" s="5" t="s">
        <v>413</v>
      </c>
      <c r="M130" s="5">
        <v>3</v>
      </c>
    </row>
    <row r="131" ht="34.15" customHeight="1" spans="1:13">
      <c r="A131" s="4"/>
      <c r="B131" s="4"/>
      <c r="C131" s="4"/>
      <c r="D131" s="7"/>
      <c r="E131" s="4"/>
      <c r="F131" s="4"/>
      <c r="G131" s="4"/>
      <c r="H131" s="4" t="s">
        <v>627</v>
      </c>
      <c r="I131" s="5" t="s">
        <v>401</v>
      </c>
      <c r="J131" s="5" t="s">
        <v>409</v>
      </c>
      <c r="K131" s="5" t="s">
        <v>628</v>
      </c>
      <c r="L131" s="5" t="s">
        <v>417</v>
      </c>
      <c r="M131" s="5">
        <v>3</v>
      </c>
    </row>
    <row r="132" ht="34.15" customHeight="1" spans="1:13">
      <c r="A132" s="4"/>
      <c r="B132" s="4"/>
      <c r="C132" s="4"/>
      <c r="D132" s="7"/>
      <c r="E132" s="4"/>
      <c r="F132" s="4"/>
      <c r="G132" s="4"/>
      <c r="H132" s="4" t="s">
        <v>629</v>
      </c>
      <c r="I132" s="5" t="s">
        <v>401</v>
      </c>
      <c r="J132" s="5" t="s">
        <v>402</v>
      </c>
      <c r="K132" s="5" t="s">
        <v>620</v>
      </c>
      <c r="L132" s="5" t="s">
        <v>413</v>
      </c>
      <c r="M132" s="5">
        <v>3</v>
      </c>
    </row>
    <row r="133" ht="40.7" customHeight="1" spans="1:13">
      <c r="A133" s="4"/>
      <c r="B133" s="4"/>
      <c r="C133" s="4"/>
      <c r="D133" s="7"/>
      <c r="E133" s="4"/>
      <c r="F133" s="4"/>
      <c r="G133" s="4"/>
      <c r="H133" s="4" t="s">
        <v>630</v>
      </c>
      <c r="I133" s="5" t="s">
        <v>401</v>
      </c>
      <c r="J133" s="5" t="s">
        <v>402</v>
      </c>
      <c r="K133" s="5" t="s">
        <v>553</v>
      </c>
      <c r="L133" s="5" t="s">
        <v>417</v>
      </c>
      <c r="M133" s="5">
        <v>3</v>
      </c>
    </row>
    <row r="134" ht="34.15" customHeight="1" spans="1:13">
      <c r="A134" s="4"/>
      <c r="B134" s="4"/>
      <c r="C134" s="4"/>
      <c r="D134" s="7"/>
      <c r="E134" s="4"/>
      <c r="F134" s="4"/>
      <c r="G134" s="4"/>
      <c r="H134" s="4" t="s">
        <v>631</v>
      </c>
      <c r="I134" s="5" t="s">
        <v>401</v>
      </c>
      <c r="J134" s="5" t="s">
        <v>409</v>
      </c>
      <c r="K134" s="5" t="s">
        <v>419</v>
      </c>
      <c r="L134" s="5" t="s">
        <v>417</v>
      </c>
      <c r="M134" s="5">
        <v>3</v>
      </c>
    </row>
    <row r="135" ht="34.15" customHeight="1" spans="1:13">
      <c r="A135" s="4"/>
      <c r="B135" s="4"/>
      <c r="C135" s="4"/>
      <c r="D135" s="7"/>
      <c r="E135" s="4"/>
      <c r="F135" s="4"/>
      <c r="G135" s="4" t="s">
        <v>422</v>
      </c>
      <c r="H135" s="4" t="s">
        <v>632</v>
      </c>
      <c r="I135" s="5" t="s">
        <v>401</v>
      </c>
      <c r="J135" s="5" t="s">
        <v>409</v>
      </c>
      <c r="K135" s="5" t="s">
        <v>442</v>
      </c>
      <c r="L135" s="5" t="s">
        <v>425</v>
      </c>
      <c r="M135" s="5">
        <v>3</v>
      </c>
    </row>
    <row r="136" ht="34.15" customHeight="1" spans="1:13">
      <c r="A136" s="4"/>
      <c r="B136" s="4"/>
      <c r="C136" s="4"/>
      <c r="D136" s="7"/>
      <c r="E136" s="4"/>
      <c r="F136" s="4"/>
      <c r="G136" s="4"/>
      <c r="H136" s="4" t="s">
        <v>633</v>
      </c>
      <c r="I136" s="5" t="s">
        <v>401</v>
      </c>
      <c r="J136" s="5" t="s">
        <v>409</v>
      </c>
      <c r="K136" s="5" t="s">
        <v>442</v>
      </c>
      <c r="L136" s="5" t="s">
        <v>425</v>
      </c>
      <c r="M136" s="5">
        <v>3</v>
      </c>
    </row>
    <row r="137" ht="34.15" customHeight="1" spans="1:13">
      <c r="A137" s="4"/>
      <c r="B137" s="4"/>
      <c r="C137" s="4"/>
      <c r="D137" s="7"/>
      <c r="E137" s="4"/>
      <c r="F137" s="4"/>
      <c r="G137" s="4"/>
      <c r="H137" s="4" t="s">
        <v>634</v>
      </c>
      <c r="I137" s="5" t="s">
        <v>401</v>
      </c>
      <c r="J137" s="5" t="s">
        <v>409</v>
      </c>
      <c r="K137" s="5" t="s">
        <v>442</v>
      </c>
      <c r="L137" s="5" t="s">
        <v>425</v>
      </c>
      <c r="M137" s="5">
        <v>3</v>
      </c>
    </row>
    <row r="138" ht="34.15" customHeight="1" spans="1:13">
      <c r="A138" s="4"/>
      <c r="B138" s="4"/>
      <c r="C138" s="4"/>
      <c r="D138" s="7"/>
      <c r="E138" s="4"/>
      <c r="F138" s="4"/>
      <c r="G138" s="4" t="s">
        <v>434</v>
      </c>
      <c r="H138" s="4" t="s">
        <v>635</v>
      </c>
      <c r="I138" s="5" t="s">
        <v>436</v>
      </c>
      <c r="J138" s="5"/>
      <c r="K138" s="5" t="s">
        <v>437</v>
      </c>
      <c r="L138" s="5"/>
      <c r="M138" s="5">
        <v>3</v>
      </c>
    </row>
    <row r="139" ht="34.15" customHeight="1" spans="1:13">
      <c r="A139" s="4"/>
      <c r="B139" s="4"/>
      <c r="C139" s="4"/>
      <c r="D139" s="7"/>
      <c r="E139" s="4"/>
      <c r="F139" s="4"/>
      <c r="G139" s="4"/>
      <c r="H139" s="4" t="s">
        <v>636</v>
      </c>
      <c r="I139" s="5" t="s">
        <v>401</v>
      </c>
      <c r="J139" s="5" t="s">
        <v>409</v>
      </c>
      <c r="K139" s="5" t="s">
        <v>442</v>
      </c>
      <c r="L139" s="5" t="s">
        <v>425</v>
      </c>
      <c r="M139" s="5">
        <v>4</v>
      </c>
    </row>
    <row r="140" ht="34.15" customHeight="1" spans="1:13">
      <c r="A140" s="4"/>
      <c r="B140" s="4"/>
      <c r="C140" s="4"/>
      <c r="D140" s="7"/>
      <c r="E140" s="4"/>
      <c r="F140" s="4"/>
      <c r="G140" s="4" t="s">
        <v>443</v>
      </c>
      <c r="H140" s="4" t="s">
        <v>637</v>
      </c>
      <c r="I140" s="5" t="s">
        <v>429</v>
      </c>
      <c r="J140" s="5" t="s">
        <v>430</v>
      </c>
      <c r="K140" s="5" t="s">
        <v>541</v>
      </c>
      <c r="L140" s="5" t="s">
        <v>446</v>
      </c>
      <c r="M140" s="5">
        <v>4</v>
      </c>
    </row>
    <row r="141" ht="34.15" customHeight="1" spans="1:13">
      <c r="A141" s="4"/>
      <c r="B141" s="4"/>
      <c r="C141" s="4"/>
      <c r="D141" s="7"/>
      <c r="E141" s="4"/>
      <c r="F141" s="4" t="s">
        <v>455</v>
      </c>
      <c r="G141" s="4" t="s">
        <v>456</v>
      </c>
      <c r="H141" s="4" t="s">
        <v>638</v>
      </c>
      <c r="I141" s="5" t="s">
        <v>436</v>
      </c>
      <c r="J141" s="5"/>
      <c r="K141" s="5" t="s">
        <v>639</v>
      </c>
      <c r="L141" s="5"/>
      <c r="M141" s="5">
        <v>7</v>
      </c>
    </row>
    <row r="142" ht="34.15" customHeight="1" spans="1:13">
      <c r="A142" s="4"/>
      <c r="B142" s="4"/>
      <c r="C142" s="4"/>
      <c r="D142" s="7"/>
      <c r="E142" s="4"/>
      <c r="F142" s="4"/>
      <c r="G142" s="4"/>
      <c r="H142" s="4" t="s">
        <v>640</v>
      </c>
      <c r="I142" s="5" t="s">
        <v>436</v>
      </c>
      <c r="J142" s="5"/>
      <c r="K142" s="5" t="s">
        <v>641</v>
      </c>
      <c r="L142" s="5"/>
      <c r="M142" s="5">
        <v>7</v>
      </c>
    </row>
    <row r="143" ht="34.15" customHeight="1" spans="1:13">
      <c r="A143" s="4"/>
      <c r="B143" s="4"/>
      <c r="C143" s="4"/>
      <c r="D143" s="7"/>
      <c r="E143" s="4"/>
      <c r="F143" s="4"/>
      <c r="G143" s="4"/>
      <c r="H143" s="4" t="s">
        <v>642</v>
      </c>
      <c r="I143" s="5" t="s">
        <v>436</v>
      </c>
      <c r="J143" s="5"/>
      <c r="K143" s="5" t="s">
        <v>639</v>
      </c>
      <c r="L143" s="5"/>
      <c r="M143" s="5">
        <v>7</v>
      </c>
    </row>
    <row r="144" ht="34.15" customHeight="1" spans="1:13">
      <c r="A144" s="4"/>
      <c r="B144" s="4"/>
      <c r="C144" s="4"/>
      <c r="D144" s="7"/>
      <c r="E144" s="4"/>
      <c r="F144" s="4"/>
      <c r="G144" s="4" t="s">
        <v>460</v>
      </c>
      <c r="H144" s="4" t="s">
        <v>461</v>
      </c>
      <c r="I144" s="5" t="s">
        <v>436</v>
      </c>
      <c r="J144" s="5"/>
      <c r="K144" s="5" t="s">
        <v>462</v>
      </c>
      <c r="L144" s="5"/>
      <c r="M144" s="5">
        <v>9</v>
      </c>
    </row>
    <row r="145" ht="34.15" customHeight="1" spans="1:13">
      <c r="A145" s="4"/>
      <c r="B145" s="4"/>
      <c r="C145" s="4"/>
      <c r="D145" s="7"/>
      <c r="E145" s="4"/>
      <c r="F145" s="4" t="s">
        <v>463</v>
      </c>
      <c r="G145" s="4" t="s">
        <v>464</v>
      </c>
      <c r="H145" s="4" t="s">
        <v>643</v>
      </c>
      <c r="I145" s="5" t="s">
        <v>401</v>
      </c>
      <c r="J145" s="5" t="s">
        <v>402</v>
      </c>
      <c r="K145" s="5" t="s">
        <v>424</v>
      </c>
      <c r="L145" s="5" t="s">
        <v>425</v>
      </c>
      <c r="M145" s="5">
        <v>5</v>
      </c>
    </row>
    <row r="146" ht="34.15" customHeight="1" spans="1:13">
      <c r="A146" s="4"/>
      <c r="B146" s="4"/>
      <c r="C146" s="4"/>
      <c r="D146" s="7"/>
      <c r="E146" s="4"/>
      <c r="F146" s="4"/>
      <c r="G146" s="4"/>
      <c r="H146" s="4" t="s">
        <v>491</v>
      </c>
      <c r="I146" s="5" t="s">
        <v>401</v>
      </c>
      <c r="J146" s="5" t="s">
        <v>402</v>
      </c>
      <c r="K146" s="5" t="s">
        <v>424</v>
      </c>
      <c r="L146" s="5" t="s">
        <v>425</v>
      </c>
      <c r="M146" s="5">
        <v>5</v>
      </c>
    </row>
    <row r="147" ht="34.15" customHeight="1" spans="1:13">
      <c r="A147" s="4" t="s">
        <v>363</v>
      </c>
      <c r="B147" s="4" t="s">
        <v>337</v>
      </c>
      <c r="C147" s="4" t="s">
        <v>360</v>
      </c>
      <c r="D147" s="7">
        <v>85</v>
      </c>
      <c r="E147" s="4" t="s">
        <v>644</v>
      </c>
      <c r="F147" s="4" t="s">
        <v>398</v>
      </c>
      <c r="G147" s="4" t="s">
        <v>399</v>
      </c>
      <c r="H147" s="4" t="s">
        <v>645</v>
      </c>
      <c r="I147" s="5" t="s">
        <v>401</v>
      </c>
      <c r="J147" s="5" t="s">
        <v>402</v>
      </c>
      <c r="K147" s="5" t="s">
        <v>622</v>
      </c>
      <c r="L147" s="5" t="s">
        <v>417</v>
      </c>
      <c r="M147" s="5">
        <v>3</v>
      </c>
    </row>
    <row r="148" ht="34.15" customHeight="1" spans="1:13">
      <c r="A148" s="4"/>
      <c r="B148" s="4"/>
      <c r="C148" s="4"/>
      <c r="D148" s="7"/>
      <c r="E148" s="4"/>
      <c r="F148" s="4"/>
      <c r="G148" s="4"/>
      <c r="H148" s="4" t="s">
        <v>646</v>
      </c>
      <c r="I148" s="5" t="s">
        <v>401</v>
      </c>
      <c r="J148" s="5" t="s">
        <v>402</v>
      </c>
      <c r="K148" s="5" t="s">
        <v>470</v>
      </c>
      <c r="L148" s="5" t="s">
        <v>417</v>
      </c>
      <c r="M148" s="5">
        <v>3</v>
      </c>
    </row>
    <row r="149" ht="34.15" customHeight="1" spans="1:13">
      <c r="A149" s="4"/>
      <c r="B149" s="4"/>
      <c r="C149" s="4"/>
      <c r="D149" s="7"/>
      <c r="E149" s="4"/>
      <c r="F149" s="4"/>
      <c r="G149" s="4"/>
      <c r="H149" s="4" t="s">
        <v>647</v>
      </c>
      <c r="I149" s="5" t="s">
        <v>401</v>
      </c>
      <c r="J149" s="5" t="s">
        <v>409</v>
      </c>
      <c r="K149" s="5" t="s">
        <v>410</v>
      </c>
      <c r="L149" s="5" t="s">
        <v>411</v>
      </c>
      <c r="M149" s="5">
        <v>3</v>
      </c>
    </row>
    <row r="150" ht="34.15" customHeight="1" spans="1:13">
      <c r="A150" s="4"/>
      <c r="B150" s="4"/>
      <c r="C150" s="4"/>
      <c r="D150" s="7"/>
      <c r="E150" s="4"/>
      <c r="F150" s="4"/>
      <c r="G150" s="4"/>
      <c r="H150" s="4" t="s">
        <v>648</v>
      </c>
      <c r="I150" s="5" t="s">
        <v>401</v>
      </c>
      <c r="J150" s="5" t="s">
        <v>402</v>
      </c>
      <c r="K150" s="5" t="s">
        <v>649</v>
      </c>
      <c r="L150" s="5" t="s">
        <v>588</v>
      </c>
      <c r="M150" s="5">
        <v>3</v>
      </c>
    </row>
    <row r="151" ht="34.15" customHeight="1" spans="1:13">
      <c r="A151" s="4"/>
      <c r="B151" s="4"/>
      <c r="C151" s="4"/>
      <c r="D151" s="7"/>
      <c r="E151" s="4"/>
      <c r="F151" s="4"/>
      <c r="G151" s="4"/>
      <c r="H151" s="4" t="s">
        <v>650</v>
      </c>
      <c r="I151" s="5" t="s">
        <v>401</v>
      </c>
      <c r="J151" s="5" t="s">
        <v>402</v>
      </c>
      <c r="K151" s="5" t="s">
        <v>651</v>
      </c>
      <c r="L151" s="5" t="s">
        <v>417</v>
      </c>
      <c r="M151" s="5">
        <v>3</v>
      </c>
    </row>
    <row r="152" ht="34.15" customHeight="1" spans="1:13">
      <c r="A152" s="4"/>
      <c r="B152" s="4"/>
      <c r="C152" s="4"/>
      <c r="D152" s="7"/>
      <c r="E152" s="4"/>
      <c r="F152" s="4"/>
      <c r="G152" s="4"/>
      <c r="H152" s="4" t="s">
        <v>652</v>
      </c>
      <c r="I152" s="5" t="s">
        <v>401</v>
      </c>
      <c r="J152" s="5" t="s">
        <v>402</v>
      </c>
      <c r="K152" s="5" t="s">
        <v>410</v>
      </c>
      <c r="L152" s="5" t="s">
        <v>411</v>
      </c>
      <c r="M152" s="5">
        <v>3</v>
      </c>
    </row>
    <row r="153" ht="34.15" customHeight="1" spans="1:13">
      <c r="A153" s="4"/>
      <c r="B153" s="4"/>
      <c r="C153" s="4"/>
      <c r="D153" s="7"/>
      <c r="E153" s="4"/>
      <c r="F153" s="4"/>
      <c r="G153" s="4"/>
      <c r="H153" s="4" t="s">
        <v>653</v>
      </c>
      <c r="I153" s="5" t="s">
        <v>401</v>
      </c>
      <c r="J153" s="5" t="s">
        <v>409</v>
      </c>
      <c r="K153" s="5" t="s">
        <v>654</v>
      </c>
      <c r="L153" s="5" t="s">
        <v>411</v>
      </c>
      <c r="M153" s="5">
        <v>3</v>
      </c>
    </row>
    <row r="154" ht="34.15" customHeight="1" spans="1:13">
      <c r="A154" s="4"/>
      <c r="B154" s="4"/>
      <c r="C154" s="4"/>
      <c r="D154" s="7"/>
      <c r="E154" s="4"/>
      <c r="F154" s="4"/>
      <c r="G154" s="4"/>
      <c r="H154" s="4" t="s">
        <v>655</v>
      </c>
      <c r="I154" s="5" t="s">
        <v>401</v>
      </c>
      <c r="J154" s="5" t="s">
        <v>402</v>
      </c>
      <c r="K154" s="5" t="s">
        <v>656</v>
      </c>
      <c r="L154" s="5" t="s">
        <v>588</v>
      </c>
      <c r="M154" s="5">
        <v>3</v>
      </c>
    </row>
    <row r="155" ht="40.7" customHeight="1" spans="1:13">
      <c r="A155" s="4"/>
      <c r="B155" s="4"/>
      <c r="C155" s="4"/>
      <c r="D155" s="7"/>
      <c r="E155" s="4"/>
      <c r="F155" s="4"/>
      <c r="G155" s="4"/>
      <c r="H155" s="4" t="s">
        <v>657</v>
      </c>
      <c r="I155" s="5" t="s">
        <v>401</v>
      </c>
      <c r="J155" s="5" t="s">
        <v>402</v>
      </c>
      <c r="K155" s="5" t="s">
        <v>419</v>
      </c>
      <c r="L155" s="5" t="s">
        <v>411</v>
      </c>
      <c r="M155" s="5">
        <v>3</v>
      </c>
    </row>
    <row r="156" ht="40.7" customHeight="1" spans="1:13">
      <c r="A156" s="4"/>
      <c r="B156" s="4"/>
      <c r="C156" s="4"/>
      <c r="D156" s="7"/>
      <c r="E156" s="4"/>
      <c r="F156" s="4"/>
      <c r="G156" s="4"/>
      <c r="H156" s="4" t="s">
        <v>658</v>
      </c>
      <c r="I156" s="5" t="s">
        <v>401</v>
      </c>
      <c r="J156" s="5" t="s">
        <v>402</v>
      </c>
      <c r="K156" s="5" t="s">
        <v>659</v>
      </c>
      <c r="L156" s="5" t="s">
        <v>413</v>
      </c>
      <c r="M156" s="5">
        <v>3</v>
      </c>
    </row>
    <row r="157" ht="34.15" customHeight="1" spans="1:13">
      <c r="A157" s="4"/>
      <c r="B157" s="4"/>
      <c r="C157" s="4"/>
      <c r="D157" s="7"/>
      <c r="E157" s="4"/>
      <c r="F157" s="4"/>
      <c r="G157" s="4" t="s">
        <v>422</v>
      </c>
      <c r="H157" s="4" t="s">
        <v>660</v>
      </c>
      <c r="I157" s="5" t="s">
        <v>401</v>
      </c>
      <c r="J157" s="5" t="s">
        <v>409</v>
      </c>
      <c r="K157" s="5" t="s">
        <v>442</v>
      </c>
      <c r="L157" s="5" t="s">
        <v>425</v>
      </c>
      <c r="M157" s="5">
        <v>5</v>
      </c>
    </row>
    <row r="158" ht="34.15" customHeight="1" spans="1:13">
      <c r="A158" s="4"/>
      <c r="B158" s="4"/>
      <c r="C158" s="4"/>
      <c r="D158" s="7"/>
      <c r="E158" s="4"/>
      <c r="F158" s="4"/>
      <c r="G158" s="4"/>
      <c r="H158" s="4" t="s">
        <v>661</v>
      </c>
      <c r="I158" s="5" t="s">
        <v>401</v>
      </c>
      <c r="J158" s="5" t="s">
        <v>409</v>
      </c>
      <c r="K158" s="5" t="s">
        <v>442</v>
      </c>
      <c r="L158" s="5" t="s">
        <v>425</v>
      </c>
      <c r="M158" s="5">
        <v>5</v>
      </c>
    </row>
    <row r="159" ht="54.2" customHeight="1" spans="1:13">
      <c r="A159" s="4"/>
      <c r="B159" s="4"/>
      <c r="C159" s="4"/>
      <c r="D159" s="7"/>
      <c r="E159" s="4"/>
      <c r="F159" s="4"/>
      <c r="G159" s="4"/>
      <c r="H159" s="4" t="s">
        <v>662</v>
      </c>
      <c r="I159" s="5" t="s">
        <v>401</v>
      </c>
      <c r="J159" s="5" t="s">
        <v>402</v>
      </c>
      <c r="K159" s="5" t="s">
        <v>663</v>
      </c>
      <c r="L159" s="5" t="s">
        <v>425</v>
      </c>
      <c r="M159" s="5">
        <v>5</v>
      </c>
    </row>
    <row r="160" ht="34.15" customHeight="1" spans="1:13">
      <c r="A160" s="4"/>
      <c r="B160" s="4"/>
      <c r="C160" s="4"/>
      <c r="D160" s="7"/>
      <c r="E160" s="4"/>
      <c r="F160" s="4"/>
      <c r="G160" s="4" t="s">
        <v>434</v>
      </c>
      <c r="H160" s="4" t="s">
        <v>664</v>
      </c>
      <c r="I160" s="5" t="s">
        <v>436</v>
      </c>
      <c r="J160" s="5"/>
      <c r="K160" s="5" t="s">
        <v>437</v>
      </c>
      <c r="L160" s="5"/>
      <c r="M160" s="5">
        <v>5</v>
      </c>
    </row>
    <row r="161" ht="34.15" customHeight="1" spans="1:13">
      <c r="A161" s="4"/>
      <c r="B161" s="4"/>
      <c r="C161" s="4"/>
      <c r="D161" s="7"/>
      <c r="E161" s="4"/>
      <c r="F161" s="4" t="s">
        <v>455</v>
      </c>
      <c r="G161" s="4" t="s">
        <v>456</v>
      </c>
      <c r="H161" s="4" t="s">
        <v>665</v>
      </c>
      <c r="I161" s="5" t="s">
        <v>436</v>
      </c>
      <c r="J161" s="5"/>
      <c r="K161" s="5" t="s">
        <v>458</v>
      </c>
      <c r="L161" s="5"/>
      <c r="M161" s="5">
        <v>5</v>
      </c>
    </row>
    <row r="162" ht="34.15" customHeight="1" spans="1:13">
      <c r="A162" s="4"/>
      <c r="B162" s="4"/>
      <c r="C162" s="4"/>
      <c r="D162" s="7"/>
      <c r="E162" s="4"/>
      <c r="F162" s="4"/>
      <c r="G162" s="4"/>
      <c r="H162" s="4" t="s">
        <v>666</v>
      </c>
      <c r="I162" s="5" t="s">
        <v>436</v>
      </c>
      <c r="J162" s="5"/>
      <c r="K162" s="5" t="s">
        <v>667</v>
      </c>
      <c r="L162" s="5"/>
      <c r="M162" s="5">
        <v>4</v>
      </c>
    </row>
    <row r="163" ht="40.7" customHeight="1" spans="1:13">
      <c r="A163" s="4"/>
      <c r="B163" s="4"/>
      <c r="C163" s="4"/>
      <c r="D163" s="7"/>
      <c r="E163" s="4"/>
      <c r="F163" s="4"/>
      <c r="G163" s="4"/>
      <c r="H163" s="4" t="s">
        <v>668</v>
      </c>
      <c r="I163" s="5" t="s">
        <v>436</v>
      </c>
      <c r="J163" s="5"/>
      <c r="K163" s="5" t="s">
        <v>458</v>
      </c>
      <c r="L163" s="5"/>
      <c r="M163" s="5">
        <v>4</v>
      </c>
    </row>
    <row r="164" ht="34.15" customHeight="1" spans="1:13">
      <c r="A164" s="4"/>
      <c r="B164" s="4"/>
      <c r="C164" s="4"/>
      <c r="D164" s="7"/>
      <c r="E164" s="4"/>
      <c r="F164" s="4"/>
      <c r="G164" s="4"/>
      <c r="H164" s="4" t="s">
        <v>669</v>
      </c>
      <c r="I164" s="5" t="s">
        <v>436</v>
      </c>
      <c r="J164" s="5"/>
      <c r="K164" s="5" t="s">
        <v>458</v>
      </c>
      <c r="L164" s="5"/>
      <c r="M164" s="5">
        <v>4</v>
      </c>
    </row>
    <row r="165" ht="40.7" customHeight="1" spans="1:13">
      <c r="A165" s="4"/>
      <c r="B165" s="4"/>
      <c r="C165" s="4"/>
      <c r="D165" s="7"/>
      <c r="E165" s="4"/>
      <c r="F165" s="4"/>
      <c r="G165" s="4"/>
      <c r="H165" s="4" t="s">
        <v>670</v>
      </c>
      <c r="I165" s="5" t="s">
        <v>436</v>
      </c>
      <c r="J165" s="5"/>
      <c r="K165" s="5" t="s">
        <v>458</v>
      </c>
      <c r="L165" s="5"/>
      <c r="M165" s="5">
        <v>4</v>
      </c>
    </row>
    <row r="166" ht="34.15" customHeight="1" spans="1:13">
      <c r="A166" s="4"/>
      <c r="B166" s="4"/>
      <c r="C166" s="4"/>
      <c r="D166" s="7"/>
      <c r="E166" s="4"/>
      <c r="F166" s="4"/>
      <c r="G166" s="4"/>
      <c r="H166" s="4" t="s">
        <v>671</v>
      </c>
      <c r="I166" s="5" t="s">
        <v>436</v>
      </c>
      <c r="J166" s="5"/>
      <c r="K166" s="5" t="s">
        <v>672</v>
      </c>
      <c r="L166" s="5"/>
      <c r="M166" s="5">
        <v>4</v>
      </c>
    </row>
    <row r="167" ht="34.15" customHeight="1" spans="1:13">
      <c r="A167" s="4"/>
      <c r="B167" s="4"/>
      <c r="C167" s="4"/>
      <c r="D167" s="7"/>
      <c r="E167" s="4"/>
      <c r="F167" s="4"/>
      <c r="G167" s="4" t="s">
        <v>460</v>
      </c>
      <c r="H167" s="4" t="s">
        <v>673</v>
      </c>
      <c r="I167" s="5" t="s">
        <v>436</v>
      </c>
      <c r="J167" s="5"/>
      <c r="K167" s="5" t="s">
        <v>462</v>
      </c>
      <c r="L167" s="5"/>
      <c r="M167" s="5">
        <v>5</v>
      </c>
    </row>
    <row r="168" ht="34.15" customHeight="1" spans="1:13">
      <c r="A168" s="4"/>
      <c r="B168" s="4"/>
      <c r="C168" s="4"/>
      <c r="D168" s="7"/>
      <c r="E168" s="4"/>
      <c r="F168" s="4" t="s">
        <v>463</v>
      </c>
      <c r="G168" s="4" t="s">
        <v>464</v>
      </c>
      <c r="H168" s="4" t="s">
        <v>674</v>
      </c>
      <c r="I168" s="5" t="s">
        <v>401</v>
      </c>
      <c r="J168" s="5" t="s">
        <v>402</v>
      </c>
      <c r="K168" s="5" t="s">
        <v>427</v>
      </c>
      <c r="L168" s="5" t="s">
        <v>425</v>
      </c>
      <c r="M168" s="5">
        <v>5</v>
      </c>
    </row>
    <row r="169" ht="34.15" customHeight="1" spans="1:13">
      <c r="A169" s="4"/>
      <c r="B169" s="4"/>
      <c r="C169" s="4"/>
      <c r="D169" s="7"/>
      <c r="E169" s="4"/>
      <c r="F169" s="4"/>
      <c r="G169" s="4"/>
      <c r="H169" s="4" t="s">
        <v>491</v>
      </c>
      <c r="I169" s="5" t="s">
        <v>401</v>
      </c>
      <c r="J169" s="5" t="s">
        <v>402</v>
      </c>
      <c r="K169" s="5" t="s">
        <v>427</v>
      </c>
      <c r="L169" s="5" t="s">
        <v>425</v>
      </c>
      <c r="M169" s="5">
        <v>5</v>
      </c>
    </row>
    <row r="170" ht="34.15" customHeight="1" spans="1:13">
      <c r="A170" s="4" t="s">
        <v>370</v>
      </c>
      <c r="B170" s="4" t="s">
        <v>675</v>
      </c>
      <c r="C170" s="4" t="s">
        <v>360</v>
      </c>
      <c r="D170" s="7">
        <v>852</v>
      </c>
      <c r="E170" s="4" t="s">
        <v>676</v>
      </c>
      <c r="F170" s="4" t="s">
        <v>398</v>
      </c>
      <c r="G170" s="4" t="s">
        <v>399</v>
      </c>
      <c r="H170" s="4" t="s">
        <v>677</v>
      </c>
      <c r="I170" s="5" t="s">
        <v>401</v>
      </c>
      <c r="J170" s="5" t="s">
        <v>409</v>
      </c>
      <c r="K170" s="5" t="s">
        <v>678</v>
      </c>
      <c r="L170" s="5" t="s">
        <v>413</v>
      </c>
      <c r="M170" s="5">
        <v>7</v>
      </c>
    </row>
    <row r="171" ht="34.15" customHeight="1" spans="1:13">
      <c r="A171" s="4"/>
      <c r="B171" s="4"/>
      <c r="C171" s="4"/>
      <c r="D171" s="7"/>
      <c r="E171" s="4"/>
      <c r="F171" s="4"/>
      <c r="G171" s="4"/>
      <c r="H171" s="4" t="s">
        <v>679</v>
      </c>
      <c r="I171" s="5" t="s">
        <v>401</v>
      </c>
      <c r="J171" s="5" t="s">
        <v>409</v>
      </c>
      <c r="K171" s="5" t="s">
        <v>452</v>
      </c>
      <c r="L171" s="5" t="s">
        <v>413</v>
      </c>
      <c r="M171" s="5">
        <v>6</v>
      </c>
    </row>
    <row r="172" ht="34.15" customHeight="1" spans="1:13">
      <c r="A172" s="4"/>
      <c r="B172" s="4"/>
      <c r="C172" s="4"/>
      <c r="D172" s="7"/>
      <c r="E172" s="4"/>
      <c r="F172" s="4"/>
      <c r="G172" s="4"/>
      <c r="H172" s="4" t="s">
        <v>680</v>
      </c>
      <c r="I172" s="5" t="s">
        <v>401</v>
      </c>
      <c r="J172" s="5" t="s">
        <v>409</v>
      </c>
      <c r="K172" s="5" t="s">
        <v>681</v>
      </c>
      <c r="L172" s="5" t="s">
        <v>413</v>
      </c>
      <c r="M172" s="5">
        <v>7</v>
      </c>
    </row>
    <row r="173" ht="34.15" customHeight="1" spans="1:13">
      <c r="A173" s="4"/>
      <c r="B173" s="4"/>
      <c r="C173" s="4"/>
      <c r="D173" s="7"/>
      <c r="E173" s="4"/>
      <c r="F173" s="4"/>
      <c r="G173" s="4" t="s">
        <v>422</v>
      </c>
      <c r="H173" s="4" t="s">
        <v>682</v>
      </c>
      <c r="I173" s="5" t="s">
        <v>401</v>
      </c>
      <c r="J173" s="5" t="s">
        <v>402</v>
      </c>
      <c r="K173" s="5" t="s">
        <v>427</v>
      </c>
      <c r="L173" s="5" t="s">
        <v>683</v>
      </c>
      <c r="M173" s="5">
        <v>6</v>
      </c>
    </row>
    <row r="174" ht="34.15" customHeight="1" spans="1:13">
      <c r="A174" s="4"/>
      <c r="B174" s="4"/>
      <c r="C174" s="4"/>
      <c r="D174" s="7"/>
      <c r="E174" s="4"/>
      <c r="F174" s="4"/>
      <c r="G174" s="4"/>
      <c r="H174" s="4" t="s">
        <v>684</v>
      </c>
      <c r="I174" s="5" t="s">
        <v>401</v>
      </c>
      <c r="J174" s="5" t="s">
        <v>402</v>
      </c>
      <c r="K174" s="5" t="s">
        <v>685</v>
      </c>
      <c r="L174" s="5" t="s">
        <v>683</v>
      </c>
      <c r="M174" s="5">
        <v>6</v>
      </c>
    </row>
    <row r="175" ht="34.15" customHeight="1" spans="1:13">
      <c r="A175" s="4"/>
      <c r="B175" s="4"/>
      <c r="C175" s="4"/>
      <c r="D175" s="7"/>
      <c r="E175" s="4"/>
      <c r="F175" s="4"/>
      <c r="G175" s="4" t="s">
        <v>434</v>
      </c>
      <c r="H175" s="4" t="s">
        <v>686</v>
      </c>
      <c r="I175" s="5" t="s">
        <v>401</v>
      </c>
      <c r="J175" s="5" t="s">
        <v>402</v>
      </c>
      <c r="K175" s="5" t="s">
        <v>427</v>
      </c>
      <c r="L175" s="5" t="s">
        <v>683</v>
      </c>
      <c r="M175" s="5">
        <v>6</v>
      </c>
    </row>
    <row r="176" ht="34.15" customHeight="1" spans="1:13">
      <c r="A176" s="4"/>
      <c r="B176" s="4"/>
      <c r="C176" s="4"/>
      <c r="D176" s="7"/>
      <c r="E176" s="4"/>
      <c r="F176" s="4"/>
      <c r="G176" s="4"/>
      <c r="H176" s="4" t="s">
        <v>592</v>
      </c>
      <c r="I176" s="5" t="s">
        <v>436</v>
      </c>
      <c r="J176" s="5"/>
      <c r="K176" s="5" t="s">
        <v>687</v>
      </c>
      <c r="L176" s="5"/>
      <c r="M176" s="5">
        <v>6</v>
      </c>
    </row>
    <row r="177" ht="34.15" customHeight="1" spans="1:13">
      <c r="A177" s="4"/>
      <c r="B177" s="4"/>
      <c r="C177" s="4"/>
      <c r="D177" s="7"/>
      <c r="E177" s="4"/>
      <c r="F177" s="4"/>
      <c r="G177" s="4" t="s">
        <v>443</v>
      </c>
      <c r="H177" s="4" t="s">
        <v>688</v>
      </c>
      <c r="I177" s="5" t="s">
        <v>401</v>
      </c>
      <c r="J177" s="5" t="s">
        <v>409</v>
      </c>
      <c r="K177" s="5" t="s">
        <v>689</v>
      </c>
      <c r="L177" s="5" t="s">
        <v>510</v>
      </c>
      <c r="M177" s="5">
        <v>6</v>
      </c>
    </row>
    <row r="178" ht="34.15" customHeight="1" spans="1:13">
      <c r="A178" s="4"/>
      <c r="B178" s="4"/>
      <c r="C178" s="4"/>
      <c r="D178" s="7"/>
      <c r="E178" s="4"/>
      <c r="F178" s="4" t="s">
        <v>455</v>
      </c>
      <c r="G178" s="4" t="s">
        <v>456</v>
      </c>
      <c r="H178" s="4" t="s">
        <v>690</v>
      </c>
      <c r="I178" s="5" t="s">
        <v>436</v>
      </c>
      <c r="J178" s="5"/>
      <c r="K178" s="5" t="s">
        <v>691</v>
      </c>
      <c r="L178" s="5"/>
      <c r="M178" s="5">
        <v>8</v>
      </c>
    </row>
    <row r="179" ht="34.15" customHeight="1" spans="1:13">
      <c r="A179" s="4"/>
      <c r="B179" s="4"/>
      <c r="C179" s="4"/>
      <c r="D179" s="7"/>
      <c r="E179" s="4"/>
      <c r="F179" s="4"/>
      <c r="G179" s="4"/>
      <c r="H179" s="4" t="s">
        <v>692</v>
      </c>
      <c r="I179" s="5" t="s">
        <v>436</v>
      </c>
      <c r="J179" s="5"/>
      <c r="K179" s="5" t="s">
        <v>693</v>
      </c>
      <c r="L179" s="5"/>
      <c r="M179" s="5">
        <v>8</v>
      </c>
    </row>
    <row r="180" ht="34.15" customHeight="1" spans="1:13">
      <c r="A180" s="4"/>
      <c r="B180" s="4"/>
      <c r="C180" s="4"/>
      <c r="D180" s="7"/>
      <c r="E180" s="4"/>
      <c r="F180" s="4"/>
      <c r="G180" s="4" t="s">
        <v>460</v>
      </c>
      <c r="H180" s="4" t="s">
        <v>694</v>
      </c>
      <c r="I180" s="5" t="s">
        <v>436</v>
      </c>
      <c r="J180" s="5"/>
      <c r="K180" s="5" t="s">
        <v>695</v>
      </c>
      <c r="L180" s="5"/>
      <c r="M180" s="5">
        <v>7</v>
      </c>
    </row>
    <row r="181" ht="34.15" customHeight="1" spans="1:13">
      <c r="A181" s="4"/>
      <c r="B181" s="4"/>
      <c r="C181" s="4"/>
      <c r="D181" s="7"/>
      <c r="E181" s="4"/>
      <c r="F181" s="4"/>
      <c r="G181" s="4"/>
      <c r="H181" s="4" t="s">
        <v>696</v>
      </c>
      <c r="I181" s="5" t="s">
        <v>436</v>
      </c>
      <c r="J181" s="5"/>
      <c r="K181" s="5" t="s">
        <v>462</v>
      </c>
      <c r="L181" s="5"/>
      <c r="M181" s="5">
        <v>7</v>
      </c>
    </row>
    <row r="182" ht="34.15" customHeight="1" spans="1:13">
      <c r="A182" s="4"/>
      <c r="B182" s="4"/>
      <c r="C182" s="4"/>
      <c r="D182" s="7"/>
      <c r="E182" s="4"/>
      <c r="F182" s="4" t="s">
        <v>463</v>
      </c>
      <c r="G182" s="4" t="s">
        <v>464</v>
      </c>
      <c r="H182" s="4" t="s">
        <v>697</v>
      </c>
      <c r="I182" s="5" t="s">
        <v>401</v>
      </c>
      <c r="J182" s="5" t="s">
        <v>402</v>
      </c>
      <c r="K182" s="5" t="s">
        <v>698</v>
      </c>
      <c r="L182" s="5" t="s">
        <v>683</v>
      </c>
      <c r="M182" s="5">
        <v>10</v>
      </c>
    </row>
    <row r="183" ht="54.2" customHeight="1" spans="1:13">
      <c r="A183" s="4" t="s">
        <v>369</v>
      </c>
      <c r="B183" s="4" t="s">
        <v>675</v>
      </c>
      <c r="C183" s="4" t="s">
        <v>360</v>
      </c>
      <c r="D183" s="7">
        <v>20</v>
      </c>
      <c r="E183" s="4" t="s">
        <v>699</v>
      </c>
      <c r="F183" s="4" t="s">
        <v>398</v>
      </c>
      <c r="G183" s="4" t="s">
        <v>399</v>
      </c>
      <c r="H183" s="4" t="s">
        <v>700</v>
      </c>
      <c r="I183" s="5" t="s">
        <v>401</v>
      </c>
      <c r="J183" s="5" t="s">
        <v>409</v>
      </c>
      <c r="K183" s="5" t="s">
        <v>701</v>
      </c>
      <c r="L183" s="5" t="s">
        <v>510</v>
      </c>
      <c r="M183" s="5">
        <v>10</v>
      </c>
    </row>
    <row r="184" ht="40.7" customHeight="1" spans="1:13">
      <c r="A184" s="4"/>
      <c r="B184" s="4"/>
      <c r="C184" s="4"/>
      <c r="D184" s="7"/>
      <c r="E184" s="4"/>
      <c r="F184" s="4"/>
      <c r="G184" s="4"/>
      <c r="H184" s="4" t="s">
        <v>702</v>
      </c>
      <c r="I184" s="5" t="s">
        <v>401</v>
      </c>
      <c r="J184" s="5" t="s">
        <v>409</v>
      </c>
      <c r="K184" s="5" t="s">
        <v>703</v>
      </c>
      <c r="L184" s="5" t="s">
        <v>413</v>
      </c>
      <c r="M184" s="5">
        <v>10</v>
      </c>
    </row>
    <row r="185" ht="34.15" customHeight="1" spans="1:13">
      <c r="A185" s="4"/>
      <c r="B185" s="4"/>
      <c r="C185" s="4"/>
      <c r="D185" s="7"/>
      <c r="E185" s="4"/>
      <c r="F185" s="4"/>
      <c r="G185" s="4" t="s">
        <v>422</v>
      </c>
      <c r="H185" s="4" t="s">
        <v>704</v>
      </c>
      <c r="I185" s="5" t="s">
        <v>401</v>
      </c>
      <c r="J185" s="5" t="s">
        <v>409</v>
      </c>
      <c r="K185" s="5" t="s">
        <v>705</v>
      </c>
      <c r="L185" s="5" t="s">
        <v>510</v>
      </c>
      <c r="M185" s="5">
        <v>5</v>
      </c>
    </row>
    <row r="186" ht="34.15" customHeight="1" spans="1:13">
      <c r="A186" s="4"/>
      <c r="B186" s="4"/>
      <c r="C186" s="4"/>
      <c r="D186" s="7"/>
      <c r="E186" s="4"/>
      <c r="F186" s="4"/>
      <c r="G186" s="4"/>
      <c r="H186" s="4" t="s">
        <v>706</v>
      </c>
      <c r="I186" s="5" t="s">
        <v>401</v>
      </c>
      <c r="J186" s="5" t="s">
        <v>409</v>
      </c>
      <c r="K186" s="5" t="s">
        <v>470</v>
      </c>
      <c r="L186" s="5" t="s">
        <v>510</v>
      </c>
      <c r="M186" s="5">
        <v>5</v>
      </c>
    </row>
    <row r="187" ht="54.2" customHeight="1" spans="1:13">
      <c r="A187" s="4"/>
      <c r="B187" s="4"/>
      <c r="C187" s="4"/>
      <c r="D187" s="7"/>
      <c r="E187" s="4"/>
      <c r="F187" s="4"/>
      <c r="G187" s="4" t="s">
        <v>434</v>
      </c>
      <c r="H187" s="4" t="s">
        <v>707</v>
      </c>
      <c r="I187" s="5" t="s">
        <v>401</v>
      </c>
      <c r="J187" s="5" t="s">
        <v>409</v>
      </c>
      <c r="K187" s="5" t="s">
        <v>705</v>
      </c>
      <c r="L187" s="5" t="s">
        <v>510</v>
      </c>
      <c r="M187" s="5">
        <v>5</v>
      </c>
    </row>
    <row r="188" ht="54.2" customHeight="1" spans="1:13">
      <c r="A188" s="4"/>
      <c r="B188" s="4"/>
      <c r="C188" s="4"/>
      <c r="D188" s="7"/>
      <c r="E188" s="4"/>
      <c r="F188" s="4"/>
      <c r="G188" s="4"/>
      <c r="H188" s="4" t="s">
        <v>708</v>
      </c>
      <c r="I188" s="5" t="s">
        <v>401</v>
      </c>
      <c r="J188" s="5" t="s">
        <v>409</v>
      </c>
      <c r="K188" s="5" t="s">
        <v>470</v>
      </c>
      <c r="L188" s="5" t="s">
        <v>510</v>
      </c>
      <c r="M188" s="5">
        <v>5</v>
      </c>
    </row>
    <row r="189" ht="54.2" customHeight="1" spans="1:13">
      <c r="A189" s="4"/>
      <c r="B189" s="4"/>
      <c r="C189" s="4"/>
      <c r="D189" s="7"/>
      <c r="E189" s="4"/>
      <c r="F189" s="4"/>
      <c r="G189" s="4" t="s">
        <v>443</v>
      </c>
      <c r="H189" s="4" t="s">
        <v>709</v>
      </c>
      <c r="I189" s="5" t="s">
        <v>401</v>
      </c>
      <c r="J189" s="5" t="s">
        <v>409</v>
      </c>
      <c r="K189" s="5" t="s">
        <v>470</v>
      </c>
      <c r="L189" s="5" t="s">
        <v>510</v>
      </c>
      <c r="M189" s="5">
        <v>5</v>
      </c>
    </row>
    <row r="190" ht="54.2" customHeight="1" spans="1:13">
      <c r="A190" s="4"/>
      <c r="B190" s="4"/>
      <c r="C190" s="4"/>
      <c r="D190" s="7"/>
      <c r="E190" s="4"/>
      <c r="F190" s="4"/>
      <c r="G190" s="4"/>
      <c r="H190" s="4" t="s">
        <v>710</v>
      </c>
      <c r="I190" s="5" t="s">
        <v>401</v>
      </c>
      <c r="J190" s="5" t="s">
        <v>409</v>
      </c>
      <c r="K190" s="5" t="s">
        <v>705</v>
      </c>
      <c r="L190" s="5" t="s">
        <v>510</v>
      </c>
      <c r="M190" s="5">
        <v>5</v>
      </c>
    </row>
    <row r="191" ht="40.7" customHeight="1" spans="1:13">
      <c r="A191" s="4"/>
      <c r="B191" s="4"/>
      <c r="C191" s="4"/>
      <c r="D191" s="7"/>
      <c r="E191" s="4"/>
      <c r="F191" s="4" t="s">
        <v>455</v>
      </c>
      <c r="G191" s="4" t="s">
        <v>481</v>
      </c>
      <c r="H191" s="12" t="s">
        <v>711</v>
      </c>
      <c r="I191" s="5" t="s">
        <v>401</v>
      </c>
      <c r="J191" s="5" t="s">
        <v>409</v>
      </c>
      <c r="K191" s="5" t="s">
        <v>470</v>
      </c>
      <c r="L191" s="5" t="s">
        <v>510</v>
      </c>
      <c r="M191" s="5">
        <v>10</v>
      </c>
    </row>
    <row r="192" ht="54.2" customHeight="1" spans="1:13">
      <c r="A192" s="4"/>
      <c r="B192" s="4"/>
      <c r="C192" s="4"/>
      <c r="D192" s="7"/>
      <c r="E192" s="4"/>
      <c r="F192" s="4"/>
      <c r="G192" s="4"/>
      <c r="H192" s="12" t="s">
        <v>712</v>
      </c>
      <c r="I192" s="5" t="s">
        <v>401</v>
      </c>
      <c r="J192" s="5" t="s">
        <v>409</v>
      </c>
      <c r="K192" s="5" t="s">
        <v>705</v>
      </c>
      <c r="L192" s="5" t="s">
        <v>510</v>
      </c>
      <c r="M192" s="5">
        <v>10</v>
      </c>
    </row>
    <row r="193" ht="54.2" customHeight="1" spans="1:13">
      <c r="A193" s="4"/>
      <c r="B193" s="4"/>
      <c r="C193" s="4"/>
      <c r="D193" s="7"/>
      <c r="E193" s="4"/>
      <c r="F193" s="4"/>
      <c r="G193" s="4" t="s">
        <v>460</v>
      </c>
      <c r="H193" s="4" t="s">
        <v>713</v>
      </c>
      <c r="I193" s="5" t="s">
        <v>401</v>
      </c>
      <c r="J193" s="5" t="s">
        <v>402</v>
      </c>
      <c r="K193" s="5" t="s">
        <v>685</v>
      </c>
      <c r="L193" s="5" t="s">
        <v>425</v>
      </c>
      <c r="M193" s="5">
        <v>5</v>
      </c>
    </row>
    <row r="194" ht="54.2" customHeight="1" spans="1:13">
      <c r="A194" s="4"/>
      <c r="B194" s="4"/>
      <c r="C194" s="4"/>
      <c r="D194" s="7"/>
      <c r="E194" s="4"/>
      <c r="F194" s="4"/>
      <c r="G194" s="4"/>
      <c r="H194" s="4" t="s">
        <v>714</v>
      </c>
      <c r="I194" s="5" t="s">
        <v>401</v>
      </c>
      <c r="J194" s="5" t="s">
        <v>402</v>
      </c>
      <c r="K194" s="5" t="s">
        <v>685</v>
      </c>
      <c r="L194" s="5" t="s">
        <v>425</v>
      </c>
      <c r="M194" s="5">
        <v>5</v>
      </c>
    </row>
    <row r="195" ht="40.7" customHeight="1" spans="1:13">
      <c r="A195" s="4"/>
      <c r="B195" s="4"/>
      <c r="C195" s="4"/>
      <c r="D195" s="7"/>
      <c r="E195" s="4"/>
      <c r="F195" s="4" t="s">
        <v>463</v>
      </c>
      <c r="G195" s="4" t="s">
        <v>464</v>
      </c>
      <c r="H195" s="4" t="s">
        <v>715</v>
      </c>
      <c r="I195" s="5" t="s">
        <v>401</v>
      </c>
      <c r="J195" s="5" t="s">
        <v>402</v>
      </c>
      <c r="K195" s="5" t="s">
        <v>442</v>
      </c>
      <c r="L195" s="5" t="s">
        <v>425</v>
      </c>
      <c r="M195" s="5">
        <v>5</v>
      </c>
    </row>
    <row r="196" ht="34.15" customHeight="1" spans="1:13">
      <c r="A196" s="4"/>
      <c r="B196" s="4"/>
      <c r="C196" s="4"/>
      <c r="D196" s="7"/>
      <c r="E196" s="4"/>
      <c r="F196" s="4"/>
      <c r="G196" s="4"/>
      <c r="H196" s="4" t="s">
        <v>716</v>
      </c>
      <c r="I196" s="5" t="s">
        <v>401</v>
      </c>
      <c r="J196" s="5" t="s">
        <v>402</v>
      </c>
      <c r="K196" s="5" t="s">
        <v>685</v>
      </c>
      <c r="L196" s="5" t="s">
        <v>425</v>
      </c>
      <c r="M196" s="5">
        <v>5</v>
      </c>
    </row>
    <row r="197" ht="34.15" customHeight="1" spans="1:13">
      <c r="A197" s="4" t="s">
        <v>372</v>
      </c>
      <c r="B197" s="4" t="s">
        <v>717</v>
      </c>
      <c r="C197" s="4" t="s">
        <v>358</v>
      </c>
      <c r="D197" s="7">
        <v>20</v>
      </c>
      <c r="E197" s="4" t="s">
        <v>718</v>
      </c>
      <c r="F197" s="4" t="s">
        <v>398</v>
      </c>
      <c r="G197" s="4" t="s">
        <v>399</v>
      </c>
      <c r="H197" s="4" t="s">
        <v>719</v>
      </c>
      <c r="I197" s="5" t="s">
        <v>401</v>
      </c>
      <c r="J197" s="5" t="s">
        <v>402</v>
      </c>
      <c r="K197" s="5" t="s">
        <v>720</v>
      </c>
      <c r="L197" s="5" t="s">
        <v>721</v>
      </c>
      <c r="M197" s="5">
        <v>4</v>
      </c>
    </row>
    <row r="198" ht="34.15" customHeight="1" spans="1:13">
      <c r="A198" s="4"/>
      <c r="B198" s="4"/>
      <c r="C198" s="4"/>
      <c r="D198" s="7"/>
      <c r="E198" s="4"/>
      <c r="F198" s="4"/>
      <c r="G198" s="4"/>
      <c r="H198" s="4" t="s">
        <v>722</v>
      </c>
      <c r="I198" s="5" t="s">
        <v>401</v>
      </c>
      <c r="J198" s="5" t="s">
        <v>402</v>
      </c>
      <c r="K198" s="5" t="s">
        <v>723</v>
      </c>
      <c r="L198" s="5" t="s">
        <v>413</v>
      </c>
      <c r="M198" s="5">
        <v>4</v>
      </c>
    </row>
    <row r="199" ht="34.15" customHeight="1" spans="1:13">
      <c r="A199" s="4"/>
      <c r="B199" s="4"/>
      <c r="C199" s="4"/>
      <c r="D199" s="7"/>
      <c r="E199" s="4"/>
      <c r="F199" s="4"/>
      <c r="G199" s="4"/>
      <c r="H199" s="4" t="s">
        <v>724</v>
      </c>
      <c r="I199" s="5" t="s">
        <v>401</v>
      </c>
      <c r="J199" s="5" t="s">
        <v>402</v>
      </c>
      <c r="K199" s="5" t="s">
        <v>421</v>
      </c>
      <c r="L199" s="5" t="s">
        <v>417</v>
      </c>
      <c r="M199" s="5">
        <v>4</v>
      </c>
    </row>
    <row r="200" ht="34.15" customHeight="1" spans="1:13">
      <c r="A200" s="4"/>
      <c r="B200" s="4"/>
      <c r="C200" s="4"/>
      <c r="D200" s="7"/>
      <c r="E200" s="4"/>
      <c r="F200" s="4"/>
      <c r="G200" s="4"/>
      <c r="H200" s="4" t="s">
        <v>725</v>
      </c>
      <c r="I200" s="5" t="s">
        <v>401</v>
      </c>
      <c r="J200" s="5" t="s">
        <v>402</v>
      </c>
      <c r="K200" s="5" t="s">
        <v>726</v>
      </c>
      <c r="L200" s="5" t="s">
        <v>413</v>
      </c>
      <c r="M200" s="5">
        <v>4</v>
      </c>
    </row>
    <row r="201" ht="34.15" customHeight="1" spans="1:13">
      <c r="A201" s="4"/>
      <c r="B201" s="4"/>
      <c r="C201" s="4"/>
      <c r="D201" s="7"/>
      <c r="E201" s="4"/>
      <c r="F201" s="4"/>
      <c r="G201" s="4"/>
      <c r="H201" s="4" t="s">
        <v>727</v>
      </c>
      <c r="I201" s="5" t="s">
        <v>401</v>
      </c>
      <c r="J201" s="5" t="s">
        <v>402</v>
      </c>
      <c r="K201" s="5" t="s">
        <v>685</v>
      </c>
      <c r="L201" s="5" t="s">
        <v>417</v>
      </c>
      <c r="M201" s="5">
        <v>3</v>
      </c>
    </row>
    <row r="202" ht="34.15" customHeight="1" spans="1:13">
      <c r="A202" s="4"/>
      <c r="B202" s="4"/>
      <c r="C202" s="4"/>
      <c r="D202" s="7"/>
      <c r="E202" s="4"/>
      <c r="F202" s="4"/>
      <c r="G202" s="4"/>
      <c r="H202" s="4" t="s">
        <v>728</v>
      </c>
      <c r="I202" s="5" t="s">
        <v>401</v>
      </c>
      <c r="J202" s="5" t="s">
        <v>402</v>
      </c>
      <c r="K202" s="5" t="s">
        <v>729</v>
      </c>
      <c r="L202" s="5" t="s">
        <v>411</v>
      </c>
      <c r="M202" s="5">
        <v>3</v>
      </c>
    </row>
    <row r="203" ht="34.15" customHeight="1" spans="1:13">
      <c r="A203" s="4"/>
      <c r="B203" s="4"/>
      <c r="C203" s="4"/>
      <c r="D203" s="7"/>
      <c r="E203" s="4"/>
      <c r="F203" s="4"/>
      <c r="G203" s="4" t="s">
        <v>422</v>
      </c>
      <c r="H203" s="4" t="s">
        <v>730</v>
      </c>
      <c r="I203" s="5" t="s">
        <v>401</v>
      </c>
      <c r="J203" s="5" t="s">
        <v>402</v>
      </c>
      <c r="K203" s="5" t="s">
        <v>731</v>
      </c>
      <c r="L203" s="5" t="s">
        <v>732</v>
      </c>
      <c r="M203" s="5">
        <v>2.5</v>
      </c>
    </row>
    <row r="204" ht="34.15" customHeight="1" spans="1:13">
      <c r="A204" s="4"/>
      <c r="B204" s="4"/>
      <c r="C204" s="4"/>
      <c r="D204" s="7"/>
      <c r="E204" s="4"/>
      <c r="F204" s="4"/>
      <c r="G204" s="4"/>
      <c r="H204" s="4" t="s">
        <v>733</v>
      </c>
      <c r="I204" s="5" t="s">
        <v>401</v>
      </c>
      <c r="J204" s="5" t="s">
        <v>402</v>
      </c>
      <c r="K204" s="5" t="s">
        <v>731</v>
      </c>
      <c r="L204" s="5" t="s">
        <v>732</v>
      </c>
      <c r="M204" s="5">
        <v>2.5</v>
      </c>
    </row>
    <row r="205" ht="34.15" customHeight="1" spans="1:13">
      <c r="A205" s="4"/>
      <c r="B205" s="4"/>
      <c r="C205" s="4"/>
      <c r="D205" s="7"/>
      <c r="E205" s="4"/>
      <c r="F205" s="4"/>
      <c r="G205" s="4"/>
      <c r="H205" s="4" t="s">
        <v>734</v>
      </c>
      <c r="I205" s="5" t="s">
        <v>429</v>
      </c>
      <c r="J205" s="5" t="s">
        <v>430</v>
      </c>
      <c r="K205" s="5" t="s">
        <v>735</v>
      </c>
      <c r="L205" s="5" t="s">
        <v>732</v>
      </c>
      <c r="M205" s="5">
        <v>2.5</v>
      </c>
    </row>
    <row r="206" ht="34.15" customHeight="1" spans="1:13">
      <c r="A206" s="4"/>
      <c r="B206" s="4"/>
      <c r="C206" s="4"/>
      <c r="D206" s="7"/>
      <c r="E206" s="4"/>
      <c r="F206" s="4"/>
      <c r="G206" s="4" t="s">
        <v>434</v>
      </c>
      <c r="H206" s="4" t="s">
        <v>736</v>
      </c>
      <c r="I206" s="5" t="s">
        <v>401</v>
      </c>
      <c r="J206" s="5" t="s">
        <v>402</v>
      </c>
      <c r="K206" s="5" t="s">
        <v>731</v>
      </c>
      <c r="L206" s="5" t="s">
        <v>732</v>
      </c>
      <c r="M206" s="5">
        <v>2.5</v>
      </c>
    </row>
    <row r="207" ht="34.15" customHeight="1" spans="1:13">
      <c r="A207" s="4"/>
      <c r="B207" s="4"/>
      <c r="C207" s="4"/>
      <c r="D207" s="7"/>
      <c r="E207" s="4"/>
      <c r="F207" s="4"/>
      <c r="G207" s="4"/>
      <c r="H207" s="4" t="s">
        <v>737</v>
      </c>
      <c r="I207" s="5" t="s">
        <v>401</v>
      </c>
      <c r="J207" s="5" t="s">
        <v>402</v>
      </c>
      <c r="K207" s="5" t="s">
        <v>731</v>
      </c>
      <c r="L207" s="5" t="s">
        <v>732</v>
      </c>
      <c r="M207" s="5">
        <v>4</v>
      </c>
    </row>
    <row r="208" ht="34.15" customHeight="1" spans="1:13">
      <c r="A208" s="4"/>
      <c r="B208" s="4"/>
      <c r="C208" s="4"/>
      <c r="D208" s="7"/>
      <c r="E208" s="4"/>
      <c r="F208" s="4"/>
      <c r="G208" s="4"/>
      <c r="H208" s="4" t="s">
        <v>738</v>
      </c>
      <c r="I208" s="5" t="s">
        <v>401</v>
      </c>
      <c r="J208" s="5" t="s">
        <v>402</v>
      </c>
      <c r="K208" s="5" t="s">
        <v>731</v>
      </c>
      <c r="L208" s="5" t="s">
        <v>732</v>
      </c>
      <c r="M208" s="5">
        <v>4</v>
      </c>
    </row>
    <row r="209" ht="34.15" customHeight="1" spans="1:13">
      <c r="A209" s="4"/>
      <c r="B209" s="4"/>
      <c r="C209" s="4"/>
      <c r="D209" s="7"/>
      <c r="E209" s="4"/>
      <c r="F209" s="4"/>
      <c r="G209" s="4" t="s">
        <v>443</v>
      </c>
      <c r="H209" s="4" t="s">
        <v>739</v>
      </c>
      <c r="I209" s="5" t="s">
        <v>401</v>
      </c>
      <c r="J209" s="5" t="s">
        <v>409</v>
      </c>
      <c r="K209" s="5" t="s">
        <v>740</v>
      </c>
      <c r="L209" s="5" t="s">
        <v>741</v>
      </c>
      <c r="M209" s="5">
        <v>5</v>
      </c>
    </row>
    <row r="210" ht="40.7" customHeight="1" spans="1:13">
      <c r="A210" s="4"/>
      <c r="B210" s="4"/>
      <c r="C210" s="4"/>
      <c r="D210" s="7"/>
      <c r="E210" s="4"/>
      <c r="F210" s="4"/>
      <c r="G210" s="4"/>
      <c r="H210" s="4" t="s">
        <v>742</v>
      </c>
      <c r="I210" s="5" t="s">
        <v>401</v>
      </c>
      <c r="J210" s="5" t="s">
        <v>409</v>
      </c>
      <c r="K210" s="5" t="s">
        <v>419</v>
      </c>
      <c r="L210" s="5" t="s">
        <v>741</v>
      </c>
      <c r="M210" s="5">
        <v>5</v>
      </c>
    </row>
    <row r="211" ht="34.15" customHeight="1" spans="1:13">
      <c r="A211" s="4"/>
      <c r="B211" s="4"/>
      <c r="C211" s="4"/>
      <c r="D211" s="7"/>
      <c r="E211" s="4"/>
      <c r="F211" s="4" t="s">
        <v>455</v>
      </c>
      <c r="G211" s="4" t="s">
        <v>481</v>
      </c>
      <c r="H211" s="4" t="s">
        <v>743</v>
      </c>
      <c r="I211" s="5" t="s">
        <v>436</v>
      </c>
      <c r="J211" s="5"/>
      <c r="K211" s="5" t="s">
        <v>743</v>
      </c>
      <c r="L211" s="5"/>
      <c r="M211" s="5">
        <v>5</v>
      </c>
    </row>
    <row r="212" ht="34.15" customHeight="1" spans="1:13">
      <c r="A212" s="4"/>
      <c r="B212" s="4"/>
      <c r="C212" s="4"/>
      <c r="D212" s="7"/>
      <c r="E212" s="4"/>
      <c r="F212" s="4"/>
      <c r="G212" s="4" t="s">
        <v>456</v>
      </c>
      <c r="H212" s="4" t="s">
        <v>744</v>
      </c>
      <c r="I212" s="5" t="s">
        <v>429</v>
      </c>
      <c r="J212" s="5" t="s">
        <v>430</v>
      </c>
      <c r="K212" s="5" t="s">
        <v>745</v>
      </c>
      <c r="L212" s="5" t="s">
        <v>732</v>
      </c>
      <c r="M212" s="5">
        <v>10</v>
      </c>
    </row>
    <row r="213" ht="34.15" customHeight="1" spans="1:13">
      <c r="A213" s="4"/>
      <c r="B213" s="4"/>
      <c r="C213" s="4"/>
      <c r="D213" s="7"/>
      <c r="E213" s="4"/>
      <c r="F213" s="4"/>
      <c r="G213" s="4" t="s">
        <v>746</v>
      </c>
      <c r="H213" s="4" t="s">
        <v>743</v>
      </c>
      <c r="I213" s="5" t="s">
        <v>436</v>
      </c>
      <c r="J213" s="5"/>
      <c r="K213" s="5" t="s">
        <v>741</v>
      </c>
      <c r="L213" s="5"/>
      <c r="M213" s="5">
        <v>5</v>
      </c>
    </row>
    <row r="214" ht="34.15" customHeight="1" spans="1:13">
      <c r="A214" s="4"/>
      <c r="B214" s="4"/>
      <c r="C214" s="4"/>
      <c r="D214" s="7"/>
      <c r="E214" s="4"/>
      <c r="F214" s="4"/>
      <c r="G214" s="4" t="s">
        <v>460</v>
      </c>
      <c r="H214" s="4" t="s">
        <v>747</v>
      </c>
      <c r="I214" s="5" t="s">
        <v>436</v>
      </c>
      <c r="J214" s="5"/>
      <c r="K214" s="5" t="s">
        <v>748</v>
      </c>
      <c r="L214" s="5"/>
      <c r="M214" s="5">
        <v>10</v>
      </c>
    </row>
    <row r="215" ht="34.15" customHeight="1" spans="1:13">
      <c r="A215" s="4"/>
      <c r="B215" s="4"/>
      <c r="C215" s="4"/>
      <c r="D215" s="7"/>
      <c r="E215" s="4"/>
      <c r="F215" s="4" t="s">
        <v>463</v>
      </c>
      <c r="G215" s="4" t="s">
        <v>464</v>
      </c>
      <c r="H215" s="4" t="s">
        <v>749</v>
      </c>
      <c r="I215" s="5" t="s">
        <v>401</v>
      </c>
      <c r="J215" s="5" t="s">
        <v>402</v>
      </c>
      <c r="K215" s="5" t="s">
        <v>466</v>
      </c>
      <c r="L215" s="5" t="s">
        <v>732</v>
      </c>
      <c r="M215" s="5">
        <v>5</v>
      </c>
    </row>
    <row r="216" ht="34.15" customHeight="1" spans="1:13">
      <c r="A216" s="4"/>
      <c r="B216" s="4"/>
      <c r="C216" s="4"/>
      <c r="D216" s="7"/>
      <c r="E216" s="4"/>
      <c r="F216" s="4"/>
      <c r="G216" s="4"/>
      <c r="H216" s="4" t="s">
        <v>750</v>
      </c>
      <c r="I216" s="5" t="s">
        <v>401</v>
      </c>
      <c r="J216" s="5" t="s">
        <v>402</v>
      </c>
      <c r="K216" s="5" t="s">
        <v>466</v>
      </c>
      <c r="L216" s="5" t="s">
        <v>732</v>
      </c>
      <c r="M216" s="5">
        <v>5</v>
      </c>
    </row>
    <row r="217" ht="34.15" customHeight="1" spans="1:13">
      <c r="A217" s="4" t="s">
        <v>373</v>
      </c>
      <c r="B217" s="4" t="s">
        <v>717</v>
      </c>
      <c r="C217" s="4" t="s">
        <v>358</v>
      </c>
      <c r="D217" s="7">
        <v>9</v>
      </c>
      <c r="E217" s="4" t="s">
        <v>751</v>
      </c>
      <c r="F217" s="4" t="s">
        <v>398</v>
      </c>
      <c r="G217" s="4" t="s">
        <v>399</v>
      </c>
      <c r="H217" s="4" t="s">
        <v>752</v>
      </c>
      <c r="I217" s="5" t="s">
        <v>401</v>
      </c>
      <c r="J217" s="5" t="s">
        <v>402</v>
      </c>
      <c r="K217" s="5" t="s">
        <v>753</v>
      </c>
      <c r="L217" s="5" t="s">
        <v>754</v>
      </c>
      <c r="M217" s="5">
        <v>15</v>
      </c>
    </row>
    <row r="218" ht="34.15" customHeight="1" spans="1:13">
      <c r="A218" s="4"/>
      <c r="B218" s="4"/>
      <c r="C218" s="4"/>
      <c r="D218" s="7"/>
      <c r="E218" s="4"/>
      <c r="F218" s="4"/>
      <c r="G218" s="4" t="s">
        <v>422</v>
      </c>
      <c r="H218" s="4" t="s">
        <v>755</v>
      </c>
      <c r="I218" s="5" t="s">
        <v>401</v>
      </c>
      <c r="J218" s="5" t="s">
        <v>402</v>
      </c>
      <c r="K218" s="5" t="s">
        <v>685</v>
      </c>
      <c r="L218" s="5" t="s">
        <v>756</v>
      </c>
      <c r="M218" s="5">
        <v>4</v>
      </c>
    </row>
    <row r="219" ht="34.15" customHeight="1" spans="1:13">
      <c r="A219" s="4"/>
      <c r="B219" s="4"/>
      <c r="C219" s="4"/>
      <c r="D219" s="7"/>
      <c r="E219" s="4"/>
      <c r="F219" s="4"/>
      <c r="G219" s="4"/>
      <c r="H219" s="4" t="s">
        <v>757</v>
      </c>
      <c r="I219" s="5" t="s">
        <v>401</v>
      </c>
      <c r="J219" s="5" t="s">
        <v>402</v>
      </c>
      <c r="K219" s="5" t="s">
        <v>685</v>
      </c>
      <c r="L219" s="5" t="s">
        <v>425</v>
      </c>
      <c r="M219" s="5">
        <v>4</v>
      </c>
    </row>
    <row r="220" ht="34.15" customHeight="1" spans="1:13">
      <c r="A220" s="4"/>
      <c r="B220" s="4"/>
      <c r="C220" s="4"/>
      <c r="D220" s="7"/>
      <c r="E220" s="4"/>
      <c r="F220" s="4"/>
      <c r="G220" s="4"/>
      <c r="H220" s="4" t="s">
        <v>758</v>
      </c>
      <c r="I220" s="5" t="s">
        <v>401</v>
      </c>
      <c r="J220" s="5" t="s">
        <v>402</v>
      </c>
      <c r="K220" s="5" t="s">
        <v>685</v>
      </c>
      <c r="L220" s="5" t="s">
        <v>425</v>
      </c>
      <c r="M220" s="5">
        <v>4</v>
      </c>
    </row>
    <row r="221" ht="34.15" customHeight="1" spans="1:13">
      <c r="A221" s="4"/>
      <c r="B221" s="4"/>
      <c r="C221" s="4"/>
      <c r="D221" s="7"/>
      <c r="E221" s="4"/>
      <c r="F221" s="4"/>
      <c r="G221" s="4"/>
      <c r="H221" s="4" t="s">
        <v>759</v>
      </c>
      <c r="I221" s="5" t="s">
        <v>401</v>
      </c>
      <c r="J221" s="5" t="s">
        <v>402</v>
      </c>
      <c r="K221" s="5" t="s">
        <v>760</v>
      </c>
      <c r="L221" s="5" t="s">
        <v>761</v>
      </c>
      <c r="M221" s="5">
        <v>3</v>
      </c>
    </row>
    <row r="222" ht="34.15" customHeight="1" spans="1:13">
      <c r="A222" s="4"/>
      <c r="B222" s="4"/>
      <c r="C222" s="4"/>
      <c r="D222" s="7"/>
      <c r="E222" s="4"/>
      <c r="F222" s="4"/>
      <c r="G222" s="4" t="s">
        <v>434</v>
      </c>
      <c r="H222" s="4" t="s">
        <v>762</v>
      </c>
      <c r="I222" s="5" t="s">
        <v>401</v>
      </c>
      <c r="J222" s="5" t="s">
        <v>409</v>
      </c>
      <c r="K222" s="5" t="s">
        <v>421</v>
      </c>
      <c r="L222" s="5" t="s">
        <v>763</v>
      </c>
      <c r="M222" s="5">
        <v>5</v>
      </c>
    </row>
    <row r="223" ht="34.15" customHeight="1" spans="1:13">
      <c r="A223" s="4"/>
      <c r="B223" s="4"/>
      <c r="C223" s="4"/>
      <c r="D223" s="7"/>
      <c r="E223" s="4"/>
      <c r="F223" s="4"/>
      <c r="G223" s="4"/>
      <c r="H223" s="4" t="s">
        <v>477</v>
      </c>
      <c r="I223" s="5" t="s">
        <v>401</v>
      </c>
      <c r="J223" s="5" t="s">
        <v>409</v>
      </c>
      <c r="K223" s="5" t="s">
        <v>421</v>
      </c>
      <c r="L223" s="5" t="s">
        <v>763</v>
      </c>
      <c r="M223" s="5">
        <v>5</v>
      </c>
    </row>
    <row r="224" ht="34.15" customHeight="1" spans="1:13">
      <c r="A224" s="4"/>
      <c r="B224" s="4"/>
      <c r="C224" s="4"/>
      <c r="D224" s="7"/>
      <c r="E224" s="4"/>
      <c r="F224" s="4"/>
      <c r="G224" s="4" t="s">
        <v>443</v>
      </c>
      <c r="H224" s="4" t="s">
        <v>764</v>
      </c>
      <c r="I224" s="5" t="s">
        <v>401</v>
      </c>
      <c r="J224" s="5" t="s">
        <v>409</v>
      </c>
      <c r="K224" s="5" t="s">
        <v>555</v>
      </c>
      <c r="L224" s="5" t="s">
        <v>741</v>
      </c>
      <c r="M224" s="5">
        <v>10</v>
      </c>
    </row>
    <row r="225" ht="34.15" customHeight="1" spans="1:13">
      <c r="A225" s="4"/>
      <c r="B225" s="4"/>
      <c r="C225" s="4"/>
      <c r="D225" s="7"/>
      <c r="E225" s="4"/>
      <c r="F225" s="4" t="s">
        <v>455</v>
      </c>
      <c r="G225" s="4" t="s">
        <v>456</v>
      </c>
      <c r="H225" s="4" t="s">
        <v>765</v>
      </c>
      <c r="I225" s="5" t="s">
        <v>401</v>
      </c>
      <c r="J225" s="5" t="s">
        <v>402</v>
      </c>
      <c r="K225" s="5" t="s">
        <v>475</v>
      </c>
      <c r="L225" s="5" t="s">
        <v>425</v>
      </c>
      <c r="M225" s="5">
        <v>10</v>
      </c>
    </row>
    <row r="226" ht="34.15" customHeight="1" spans="1:13">
      <c r="A226" s="4"/>
      <c r="B226" s="4"/>
      <c r="C226" s="4"/>
      <c r="D226" s="7"/>
      <c r="E226" s="4"/>
      <c r="F226" s="4"/>
      <c r="G226" s="4"/>
      <c r="H226" s="4" t="s">
        <v>766</v>
      </c>
      <c r="I226" s="5" t="s">
        <v>436</v>
      </c>
      <c r="J226" s="5"/>
      <c r="K226" s="5" t="s">
        <v>767</v>
      </c>
      <c r="L226" s="5"/>
      <c r="M226" s="5">
        <v>10</v>
      </c>
    </row>
    <row r="227" ht="34.15" customHeight="1" spans="1:13">
      <c r="A227" s="4"/>
      <c r="B227" s="4"/>
      <c r="C227" s="4"/>
      <c r="D227" s="7"/>
      <c r="E227" s="4"/>
      <c r="F227" s="4"/>
      <c r="G227" s="4" t="s">
        <v>460</v>
      </c>
      <c r="H227" s="4" t="s">
        <v>768</v>
      </c>
      <c r="I227" s="5" t="s">
        <v>436</v>
      </c>
      <c r="J227" s="5"/>
      <c r="K227" s="5" t="s">
        <v>769</v>
      </c>
      <c r="L227" s="5"/>
      <c r="M227" s="5">
        <v>10</v>
      </c>
    </row>
    <row r="228" ht="34.15" customHeight="1" spans="1:13">
      <c r="A228" s="4"/>
      <c r="B228" s="4"/>
      <c r="C228" s="4"/>
      <c r="D228" s="7"/>
      <c r="E228" s="4"/>
      <c r="F228" s="4" t="s">
        <v>463</v>
      </c>
      <c r="G228" s="4" t="s">
        <v>464</v>
      </c>
      <c r="H228" s="4" t="s">
        <v>464</v>
      </c>
      <c r="I228" s="5" t="s">
        <v>401</v>
      </c>
      <c r="J228" s="5" t="s">
        <v>402</v>
      </c>
      <c r="K228" s="5" t="s">
        <v>427</v>
      </c>
      <c r="L228" s="5" t="s">
        <v>425</v>
      </c>
      <c r="M228" s="5">
        <v>10</v>
      </c>
    </row>
    <row r="229" ht="34.15" customHeight="1" spans="1:13">
      <c r="A229" s="4" t="s">
        <v>371</v>
      </c>
      <c r="B229" s="4" t="s">
        <v>717</v>
      </c>
      <c r="C229" s="4" t="s">
        <v>358</v>
      </c>
      <c r="D229" s="7">
        <v>2000</v>
      </c>
      <c r="E229" s="4" t="s">
        <v>770</v>
      </c>
      <c r="F229" s="4" t="s">
        <v>398</v>
      </c>
      <c r="G229" s="4" t="s">
        <v>399</v>
      </c>
      <c r="H229" s="4" t="s">
        <v>771</v>
      </c>
      <c r="I229" s="5" t="s">
        <v>401</v>
      </c>
      <c r="J229" s="5" t="s">
        <v>402</v>
      </c>
      <c r="K229" s="5" t="s">
        <v>448</v>
      </c>
      <c r="L229" s="5" t="s">
        <v>413</v>
      </c>
      <c r="M229" s="5">
        <v>8</v>
      </c>
    </row>
    <row r="230" ht="34.15" customHeight="1" spans="1:13">
      <c r="A230" s="4"/>
      <c r="B230" s="4"/>
      <c r="C230" s="4"/>
      <c r="D230" s="7"/>
      <c r="E230" s="4"/>
      <c r="F230" s="4"/>
      <c r="G230" s="4"/>
      <c r="H230" s="4" t="s">
        <v>772</v>
      </c>
      <c r="I230" s="5" t="s">
        <v>401</v>
      </c>
      <c r="J230" s="5" t="s">
        <v>409</v>
      </c>
      <c r="K230" s="5" t="s">
        <v>421</v>
      </c>
      <c r="L230" s="5" t="s">
        <v>763</v>
      </c>
      <c r="M230" s="5">
        <v>7</v>
      </c>
    </row>
    <row r="231" ht="34.15" customHeight="1" spans="1:13">
      <c r="A231" s="4"/>
      <c r="B231" s="4"/>
      <c r="C231" s="4"/>
      <c r="D231" s="7"/>
      <c r="E231" s="4"/>
      <c r="F231" s="4"/>
      <c r="G231" s="4" t="s">
        <v>422</v>
      </c>
      <c r="H231" s="4" t="s">
        <v>773</v>
      </c>
      <c r="I231" s="5" t="s">
        <v>401</v>
      </c>
      <c r="J231" s="5" t="s">
        <v>402</v>
      </c>
      <c r="K231" s="5" t="s">
        <v>452</v>
      </c>
      <c r="L231" s="5" t="s">
        <v>413</v>
      </c>
      <c r="M231" s="5">
        <v>8</v>
      </c>
    </row>
    <row r="232" ht="34.15" customHeight="1" spans="1:13">
      <c r="A232" s="4"/>
      <c r="B232" s="4"/>
      <c r="C232" s="4"/>
      <c r="D232" s="7"/>
      <c r="E232" s="4"/>
      <c r="F232" s="4"/>
      <c r="G232" s="4"/>
      <c r="H232" s="4" t="s">
        <v>774</v>
      </c>
      <c r="I232" s="5" t="s">
        <v>401</v>
      </c>
      <c r="J232" s="5" t="s">
        <v>402</v>
      </c>
      <c r="K232" s="5" t="s">
        <v>701</v>
      </c>
      <c r="L232" s="5" t="s">
        <v>413</v>
      </c>
      <c r="M232" s="5">
        <v>7</v>
      </c>
    </row>
    <row r="233" ht="34.15" customHeight="1" spans="1:13">
      <c r="A233" s="4"/>
      <c r="B233" s="4"/>
      <c r="C233" s="4"/>
      <c r="D233" s="7"/>
      <c r="E233" s="4"/>
      <c r="F233" s="4"/>
      <c r="G233" s="4" t="s">
        <v>434</v>
      </c>
      <c r="H233" s="4" t="s">
        <v>775</v>
      </c>
      <c r="I233" s="5" t="s">
        <v>401</v>
      </c>
      <c r="J233" s="5" t="s">
        <v>409</v>
      </c>
      <c r="K233" s="5" t="s">
        <v>421</v>
      </c>
      <c r="L233" s="5" t="s">
        <v>763</v>
      </c>
      <c r="M233" s="5">
        <v>10</v>
      </c>
    </row>
    <row r="234" ht="34.15" customHeight="1" spans="1:13">
      <c r="A234" s="4"/>
      <c r="B234" s="4"/>
      <c r="C234" s="4"/>
      <c r="D234" s="7"/>
      <c r="E234" s="4"/>
      <c r="F234" s="4"/>
      <c r="G234" s="4" t="s">
        <v>443</v>
      </c>
      <c r="H234" s="4" t="s">
        <v>776</v>
      </c>
      <c r="I234" s="5" t="s">
        <v>401</v>
      </c>
      <c r="J234" s="5" t="s">
        <v>409</v>
      </c>
      <c r="K234" s="5" t="s">
        <v>777</v>
      </c>
      <c r="L234" s="5" t="s">
        <v>778</v>
      </c>
      <c r="M234" s="5">
        <v>5</v>
      </c>
    </row>
    <row r="235" ht="34.15" customHeight="1" spans="1:13">
      <c r="A235" s="4"/>
      <c r="B235" s="4"/>
      <c r="C235" s="4"/>
      <c r="D235" s="7"/>
      <c r="E235" s="4"/>
      <c r="F235" s="4"/>
      <c r="G235" s="4"/>
      <c r="H235" s="4" t="s">
        <v>779</v>
      </c>
      <c r="I235" s="5" t="s">
        <v>401</v>
      </c>
      <c r="J235" s="5" t="s">
        <v>402</v>
      </c>
      <c r="K235" s="5" t="s">
        <v>780</v>
      </c>
      <c r="L235" s="5" t="s">
        <v>778</v>
      </c>
      <c r="M235" s="5">
        <v>5</v>
      </c>
    </row>
    <row r="236" ht="34.15" customHeight="1" spans="1:13">
      <c r="A236" s="4"/>
      <c r="B236" s="4"/>
      <c r="C236" s="4"/>
      <c r="D236" s="7"/>
      <c r="E236" s="4"/>
      <c r="F236" s="4" t="s">
        <v>455</v>
      </c>
      <c r="G236" s="4" t="s">
        <v>481</v>
      </c>
      <c r="H236" s="4" t="s">
        <v>781</v>
      </c>
      <c r="I236" s="5" t="s">
        <v>401</v>
      </c>
      <c r="J236" s="5" t="s">
        <v>402</v>
      </c>
      <c r="K236" s="5" t="s">
        <v>431</v>
      </c>
      <c r="L236" s="5" t="s">
        <v>425</v>
      </c>
      <c r="M236" s="5">
        <v>10</v>
      </c>
    </row>
    <row r="237" ht="34.15" customHeight="1" spans="1:13">
      <c r="A237" s="4"/>
      <c r="B237" s="4"/>
      <c r="C237" s="4"/>
      <c r="D237" s="7"/>
      <c r="E237" s="4"/>
      <c r="F237" s="4"/>
      <c r="G237" s="4" t="s">
        <v>456</v>
      </c>
      <c r="H237" s="4" t="s">
        <v>782</v>
      </c>
      <c r="I237" s="5" t="s">
        <v>436</v>
      </c>
      <c r="J237" s="5"/>
      <c r="K237" s="5" t="s">
        <v>783</v>
      </c>
      <c r="L237" s="5"/>
      <c r="M237" s="5">
        <v>10</v>
      </c>
    </row>
    <row r="238" ht="54.2" customHeight="1" spans="1:13">
      <c r="A238" s="4"/>
      <c r="B238" s="4"/>
      <c r="C238" s="4"/>
      <c r="D238" s="7"/>
      <c r="E238" s="4"/>
      <c r="F238" s="4"/>
      <c r="G238" s="4" t="s">
        <v>460</v>
      </c>
      <c r="H238" s="4" t="s">
        <v>784</v>
      </c>
      <c r="I238" s="5" t="s">
        <v>436</v>
      </c>
      <c r="J238" s="5"/>
      <c r="K238" s="5" t="s">
        <v>783</v>
      </c>
      <c r="L238" s="5"/>
      <c r="M238" s="5">
        <v>10</v>
      </c>
    </row>
    <row r="239" ht="34.15" customHeight="1" spans="1:13">
      <c r="A239" s="4"/>
      <c r="B239" s="4"/>
      <c r="C239" s="4"/>
      <c r="D239" s="7"/>
      <c r="E239" s="4"/>
      <c r="F239" s="4" t="s">
        <v>463</v>
      </c>
      <c r="G239" s="4" t="s">
        <v>464</v>
      </c>
      <c r="H239" s="4" t="s">
        <v>492</v>
      </c>
      <c r="I239" s="5" t="s">
        <v>401</v>
      </c>
      <c r="J239" s="5" t="s">
        <v>402</v>
      </c>
      <c r="K239" s="5" t="s">
        <v>427</v>
      </c>
      <c r="L239" s="5" t="s">
        <v>425</v>
      </c>
      <c r="M239" s="5">
        <v>10</v>
      </c>
    </row>
    <row r="240" ht="34.15" customHeight="1" spans="1:13">
      <c r="A240" s="4" t="s">
        <v>375</v>
      </c>
      <c r="B240" s="4" t="s">
        <v>338</v>
      </c>
      <c r="C240" s="4" t="s">
        <v>360</v>
      </c>
      <c r="D240" s="7">
        <v>25</v>
      </c>
      <c r="E240" s="4" t="s">
        <v>785</v>
      </c>
      <c r="F240" s="4" t="s">
        <v>398</v>
      </c>
      <c r="G240" s="4" t="s">
        <v>399</v>
      </c>
      <c r="H240" s="4" t="s">
        <v>786</v>
      </c>
      <c r="I240" s="5" t="s">
        <v>401</v>
      </c>
      <c r="J240" s="5" t="s">
        <v>402</v>
      </c>
      <c r="K240" s="5" t="s">
        <v>787</v>
      </c>
      <c r="L240" s="5" t="s">
        <v>425</v>
      </c>
      <c r="M240" s="5">
        <v>1</v>
      </c>
    </row>
    <row r="241" ht="34.15" customHeight="1" spans="1:13">
      <c r="A241" s="4"/>
      <c r="B241" s="4"/>
      <c r="C241" s="4"/>
      <c r="D241" s="7"/>
      <c r="E241" s="4"/>
      <c r="F241" s="4"/>
      <c r="G241" s="4"/>
      <c r="H241" s="4" t="s">
        <v>788</v>
      </c>
      <c r="I241" s="5" t="s">
        <v>401</v>
      </c>
      <c r="J241" s="5" t="s">
        <v>409</v>
      </c>
      <c r="K241" s="5" t="s">
        <v>701</v>
      </c>
      <c r="L241" s="5" t="s">
        <v>425</v>
      </c>
      <c r="M241" s="5">
        <v>1</v>
      </c>
    </row>
    <row r="242" ht="34.15" customHeight="1" spans="1:13">
      <c r="A242" s="4"/>
      <c r="B242" s="4"/>
      <c r="C242" s="4"/>
      <c r="D242" s="7"/>
      <c r="E242" s="4"/>
      <c r="F242" s="4"/>
      <c r="G242" s="4"/>
      <c r="H242" s="4" t="s">
        <v>789</v>
      </c>
      <c r="I242" s="5" t="s">
        <v>436</v>
      </c>
      <c r="J242" s="5"/>
      <c r="K242" s="5" t="s">
        <v>790</v>
      </c>
      <c r="L242" s="5"/>
      <c r="M242" s="5">
        <v>1</v>
      </c>
    </row>
    <row r="243" ht="34.15" customHeight="1" spans="1:13">
      <c r="A243" s="4"/>
      <c r="B243" s="4"/>
      <c r="C243" s="4"/>
      <c r="D243" s="7"/>
      <c r="E243" s="4"/>
      <c r="F243" s="4"/>
      <c r="G243" s="4"/>
      <c r="H243" s="4" t="s">
        <v>791</v>
      </c>
      <c r="I243" s="5" t="s">
        <v>401</v>
      </c>
      <c r="J243" s="5" t="s">
        <v>402</v>
      </c>
      <c r="K243" s="5" t="s">
        <v>723</v>
      </c>
      <c r="L243" s="5" t="s">
        <v>425</v>
      </c>
      <c r="M243" s="5">
        <v>1</v>
      </c>
    </row>
    <row r="244" ht="34.15" customHeight="1" spans="1:13">
      <c r="A244" s="4"/>
      <c r="B244" s="4"/>
      <c r="C244" s="4"/>
      <c r="D244" s="7"/>
      <c r="E244" s="4"/>
      <c r="F244" s="4"/>
      <c r="G244" s="4"/>
      <c r="H244" s="4" t="s">
        <v>792</v>
      </c>
      <c r="I244" s="5" t="s">
        <v>401</v>
      </c>
      <c r="J244" s="5" t="s">
        <v>402</v>
      </c>
      <c r="K244" s="5" t="s">
        <v>529</v>
      </c>
      <c r="L244" s="5" t="s">
        <v>425</v>
      </c>
      <c r="M244" s="5">
        <v>1</v>
      </c>
    </row>
    <row r="245" ht="54.2" customHeight="1" spans="1:13">
      <c r="A245" s="4"/>
      <c r="B245" s="4"/>
      <c r="C245" s="4"/>
      <c r="D245" s="7"/>
      <c r="E245" s="4"/>
      <c r="F245" s="4"/>
      <c r="G245" s="4"/>
      <c r="H245" s="4" t="s">
        <v>793</v>
      </c>
      <c r="I245" s="5" t="s">
        <v>401</v>
      </c>
      <c r="J245" s="5" t="s">
        <v>402</v>
      </c>
      <c r="K245" s="5" t="s">
        <v>794</v>
      </c>
      <c r="L245" s="5" t="s">
        <v>425</v>
      </c>
      <c r="M245" s="5">
        <v>1</v>
      </c>
    </row>
    <row r="246" ht="34.15" customHeight="1" spans="1:13">
      <c r="A246" s="4"/>
      <c r="B246" s="4"/>
      <c r="C246" s="4"/>
      <c r="D246" s="7"/>
      <c r="E246" s="4"/>
      <c r="F246" s="4"/>
      <c r="G246" s="4"/>
      <c r="H246" s="4" t="s">
        <v>795</v>
      </c>
      <c r="I246" s="5" t="s">
        <v>401</v>
      </c>
      <c r="J246" s="5" t="s">
        <v>402</v>
      </c>
      <c r="K246" s="5" t="s">
        <v>796</v>
      </c>
      <c r="L246" s="5" t="s">
        <v>797</v>
      </c>
      <c r="M246" s="5">
        <v>1</v>
      </c>
    </row>
    <row r="247" ht="40.7" customHeight="1" spans="1:13">
      <c r="A247" s="4"/>
      <c r="B247" s="4"/>
      <c r="C247" s="4"/>
      <c r="D247" s="7"/>
      <c r="E247" s="4"/>
      <c r="F247" s="4"/>
      <c r="G247" s="4"/>
      <c r="H247" s="4" t="s">
        <v>798</v>
      </c>
      <c r="I247" s="5" t="s">
        <v>401</v>
      </c>
      <c r="J247" s="5" t="s">
        <v>409</v>
      </c>
      <c r="K247" s="5" t="s">
        <v>410</v>
      </c>
      <c r="L247" s="5" t="s">
        <v>411</v>
      </c>
      <c r="M247" s="5">
        <v>1</v>
      </c>
    </row>
    <row r="248" ht="34.15" customHeight="1" spans="1:13">
      <c r="A248" s="4"/>
      <c r="B248" s="4"/>
      <c r="C248" s="4"/>
      <c r="D248" s="7"/>
      <c r="E248" s="4"/>
      <c r="F248" s="4"/>
      <c r="G248" s="4"/>
      <c r="H248" s="4" t="s">
        <v>799</v>
      </c>
      <c r="I248" s="5" t="s">
        <v>401</v>
      </c>
      <c r="J248" s="5" t="s">
        <v>402</v>
      </c>
      <c r="K248" s="5" t="s">
        <v>628</v>
      </c>
      <c r="L248" s="5" t="s">
        <v>417</v>
      </c>
      <c r="M248" s="5">
        <v>1</v>
      </c>
    </row>
    <row r="249" ht="34.15" customHeight="1" spans="1:13">
      <c r="A249" s="4"/>
      <c r="B249" s="4"/>
      <c r="C249" s="4"/>
      <c r="D249" s="7"/>
      <c r="E249" s="4"/>
      <c r="F249" s="4"/>
      <c r="G249" s="4"/>
      <c r="H249" s="4" t="s">
        <v>800</v>
      </c>
      <c r="I249" s="5" t="s">
        <v>401</v>
      </c>
      <c r="J249" s="5" t="s">
        <v>402</v>
      </c>
      <c r="K249" s="5" t="s">
        <v>421</v>
      </c>
      <c r="L249" s="5" t="s">
        <v>417</v>
      </c>
      <c r="M249" s="5">
        <v>1</v>
      </c>
    </row>
    <row r="250" ht="34.15" customHeight="1" spans="1:13">
      <c r="A250" s="4"/>
      <c r="B250" s="4"/>
      <c r="C250" s="4"/>
      <c r="D250" s="7"/>
      <c r="E250" s="4"/>
      <c r="F250" s="4"/>
      <c r="G250" s="4"/>
      <c r="H250" s="4" t="s">
        <v>801</v>
      </c>
      <c r="I250" s="5" t="s">
        <v>401</v>
      </c>
      <c r="J250" s="5" t="s">
        <v>409</v>
      </c>
      <c r="K250" s="5" t="s">
        <v>410</v>
      </c>
      <c r="L250" s="5" t="s">
        <v>411</v>
      </c>
      <c r="M250" s="5">
        <v>1</v>
      </c>
    </row>
    <row r="251" ht="40.7" customHeight="1" spans="1:13">
      <c r="A251" s="4"/>
      <c r="B251" s="4"/>
      <c r="C251" s="4"/>
      <c r="D251" s="7"/>
      <c r="E251" s="4"/>
      <c r="F251" s="4"/>
      <c r="G251" s="4"/>
      <c r="H251" s="4" t="s">
        <v>802</v>
      </c>
      <c r="I251" s="5" t="s">
        <v>401</v>
      </c>
      <c r="J251" s="5" t="s">
        <v>402</v>
      </c>
      <c r="K251" s="5" t="s">
        <v>803</v>
      </c>
      <c r="L251" s="5" t="s">
        <v>804</v>
      </c>
      <c r="M251" s="5">
        <v>0.5</v>
      </c>
    </row>
    <row r="252" ht="34.15" customHeight="1" spans="1:13">
      <c r="A252" s="4"/>
      <c r="B252" s="4"/>
      <c r="C252" s="4"/>
      <c r="D252" s="7"/>
      <c r="E252" s="4"/>
      <c r="F252" s="4"/>
      <c r="G252" s="4"/>
      <c r="H252" s="4" t="s">
        <v>805</v>
      </c>
      <c r="I252" s="5" t="s">
        <v>401</v>
      </c>
      <c r="J252" s="5" t="s">
        <v>409</v>
      </c>
      <c r="K252" s="5" t="s">
        <v>416</v>
      </c>
      <c r="L252" s="5" t="s">
        <v>495</v>
      </c>
      <c r="M252" s="5">
        <v>0.5</v>
      </c>
    </row>
    <row r="253" ht="34.15" customHeight="1" spans="1:13">
      <c r="A253" s="4"/>
      <c r="B253" s="4"/>
      <c r="C253" s="4"/>
      <c r="D253" s="7"/>
      <c r="E253" s="4"/>
      <c r="F253" s="4"/>
      <c r="G253" s="4"/>
      <c r="H253" s="4" t="s">
        <v>806</v>
      </c>
      <c r="I253" s="5" t="s">
        <v>401</v>
      </c>
      <c r="J253" s="5" t="s">
        <v>402</v>
      </c>
      <c r="K253" s="5" t="s">
        <v>419</v>
      </c>
      <c r="L253" s="5" t="s">
        <v>417</v>
      </c>
      <c r="M253" s="5">
        <v>0.5</v>
      </c>
    </row>
    <row r="254" ht="34.15" customHeight="1" spans="1:13">
      <c r="A254" s="4"/>
      <c r="B254" s="4"/>
      <c r="C254" s="4"/>
      <c r="D254" s="7"/>
      <c r="E254" s="4"/>
      <c r="F254" s="4"/>
      <c r="G254" s="4"/>
      <c r="H254" s="4" t="s">
        <v>807</v>
      </c>
      <c r="I254" s="5" t="s">
        <v>401</v>
      </c>
      <c r="J254" s="5" t="s">
        <v>409</v>
      </c>
      <c r="K254" s="5" t="s">
        <v>808</v>
      </c>
      <c r="L254" s="5" t="s">
        <v>411</v>
      </c>
      <c r="M254" s="5">
        <v>0.5</v>
      </c>
    </row>
    <row r="255" ht="34.15" customHeight="1" spans="1:13">
      <c r="A255" s="4"/>
      <c r="B255" s="4"/>
      <c r="C255" s="4"/>
      <c r="D255" s="7"/>
      <c r="E255" s="4"/>
      <c r="F255" s="4"/>
      <c r="G255" s="4"/>
      <c r="H255" s="4" t="s">
        <v>809</v>
      </c>
      <c r="I255" s="5" t="s">
        <v>401</v>
      </c>
      <c r="J255" s="5" t="s">
        <v>409</v>
      </c>
      <c r="K255" s="5" t="s">
        <v>553</v>
      </c>
      <c r="L255" s="5" t="s">
        <v>411</v>
      </c>
      <c r="M255" s="5">
        <v>0.5</v>
      </c>
    </row>
    <row r="256" ht="34.15" customHeight="1" spans="1:13">
      <c r="A256" s="4"/>
      <c r="B256" s="4"/>
      <c r="C256" s="4"/>
      <c r="D256" s="7"/>
      <c r="E256" s="4"/>
      <c r="F256" s="4"/>
      <c r="G256" s="4"/>
      <c r="H256" s="4" t="s">
        <v>810</v>
      </c>
      <c r="I256" s="5" t="s">
        <v>401</v>
      </c>
      <c r="J256" s="5" t="s">
        <v>409</v>
      </c>
      <c r="K256" s="5" t="s">
        <v>421</v>
      </c>
      <c r="L256" s="5" t="s">
        <v>411</v>
      </c>
      <c r="M256" s="5">
        <v>0.5</v>
      </c>
    </row>
    <row r="257" ht="34.15" customHeight="1" spans="1:13">
      <c r="A257" s="4"/>
      <c r="B257" s="4"/>
      <c r="C257" s="4"/>
      <c r="D257" s="7"/>
      <c r="E257" s="4"/>
      <c r="F257" s="4"/>
      <c r="G257" s="4"/>
      <c r="H257" s="4" t="s">
        <v>811</v>
      </c>
      <c r="I257" s="5" t="s">
        <v>401</v>
      </c>
      <c r="J257" s="5" t="s">
        <v>409</v>
      </c>
      <c r="K257" s="5" t="s">
        <v>421</v>
      </c>
      <c r="L257" s="5" t="s">
        <v>411</v>
      </c>
      <c r="M257" s="5">
        <v>0.5</v>
      </c>
    </row>
    <row r="258" ht="34.15" customHeight="1" spans="1:13">
      <c r="A258" s="4"/>
      <c r="B258" s="4"/>
      <c r="C258" s="4"/>
      <c r="D258" s="7"/>
      <c r="E258" s="4"/>
      <c r="F258" s="4"/>
      <c r="G258" s="4"/>
      <c r="H258" s="4" t="s">
        <v>812</v>
      </c>
      <c r="I258" s="5" t="s">
        <v>401</v>
      </c>
      <c r="J258" s="5" t="s">
        <v>409</v>
      </c>
      <c r="K258" s="5" t="s">
        <v>705</v>
      </c>
      <c r="L258" s="5" t="s">
        <v>411</v>
      </c>
      <c r="M258" s="5">
        <v>0.5</v>
      </c>
    </row>
    <row r="259" ht="34.15" customHeight="1" spans="1:13">
      <c r="A259" s="4"/>
      <c r="B259" s="4"/>
      <c r="C259" s="4"/>
      <c r="D259" s="7"/>
      <c r="E259" s="4"/>
      <c r="F259" s="4"/>
      <c r="G259" s="4" t="s">
        <v>422</v>
      </c>
      <c r="H259" s="4" t="s">
        <v>813</v>
      </c>
      <c r="I259" s="5" t="s">
        <v>436</v>
      </c>
      <c r="J259" s="5"/>
      <c r="K259" s="5" t="s">
        <v>814</v>
      </c>
      <c r="L259" s="5"/>
      <c r="M259" s="5">
        <v>3</v>
      </c>
    </row>
    <row r="260" ht="34.15" customHeight="1" spans="1:13">
      <c r="A260" s="4"/>
      <c r="B260" s="4"/>
      <c r="C260" s="4"/>
      <c r="D260" s="7"/>
      <c r="E260" s="4"/>
      <c r="F260" s="4"/>
      <c r="G260" s="4"/>
      <c r="H260" s="4" t="s">
        <v>815</v>
      </c>
      <c r="I260" s="5" t="s">
        <v>436</v>
      </c>
      <c r="J260" s="5"/>
      <c r="K260" s="5" t="s">
        <v>816</v>
      </c>
      <c r="L260" s="5"/>
      <c r="M260" s="5">
        <v>3</v>
      </c>
    </row>
    <row r="261" ht="54.2" customHeight="1" spans="1:13">
      <c r="A261" s="4"/>
      <c r="B261" s="4"/>
      <c r="C261" s="4"/>
      <c r="D261" s="7"/>
      <c r="E261" s="4"/>
      <c r="F261" s="4"/>
      <c r="G261" s="4"/>
      <c r="H261" s="4" t="s">
        <v>817</v>
      </c>
      <c r="I261" s="5" t="s">
        <v>436</v>
      </c>
      <c r="J261" s="5"/>
      <c r="K261" s="5" t="s">
        <v>818</v>
      </c>
      <c r="L261" s="5"/>
      <c r="M261" s="5">
        <v>3</v>
      </c>
    </row>
    <row r="262" ht="40.7" customHeight="1" spans="1:13">
      <c r="A262" s="4"/>
      <c r="B262" s="4"/>
      <c r="C262" s="4"/>
      <c r="D262" s="7"/>
      <c r="E262" s="4"/>
      <c r="F262" s="4"/>
      <c r="G262" s="4"/>
      <c r="H262" s="4" t="s">
        <v>819</v>
      </c>
      <c r="I262" s="5" t="s">
        <v>401</v>
      </c>
      <c r="J262" s="5" t="s">
        <v>402</v>
      </c>
      <c r="K262" s="5" t="s">
        <v>442</v>
      </c>
      <c r="L262" s="5" t="s">
        <v>425</v>
      </c>
      <c r="M262" s="5">
        <v>3</v>
      </c>
    </row>
    <row r="263" ht="34.15" customHeight="1" spans="1:13">
      <c r="A263" s="4"/>
      <c r="B263" s="4"/>
      <c r="C263" s="4"/>
      <c r="D263" s="7"/>
      <c r="E263" s="4"/>
      <c r="F263" s="4"/>
      <c r="G263" s="4"/>
      <c r="H263" s="4" t="s">
        <v>820</v>
      </c>
      <c r="I263" s="5" t="s">
        <v>436</v>
      </c>
      <c r="J263" s="5"/>
      <c r="K263" s="5" t="s">
        <v>821</v>
      </c>
      <c r="L263" s="5"/>
      <c r="M263" s="5">
        <v>3</v>
      </c>
    </row>
    <row r="264" ht="34.15" customHeight="1" spans="1:13">
      <c r="A264" s="4"/>
      <c r="B264" s="4"/>
      <c r="C264" s="4"/>
      <c r="D264" s="7"/>
      <c r="E264" s="4"/>
      <c r="F264" s="4"/>
      <c r="G264" s="4" t="s">
        <v>434</v>
      </c>
      <c r="H264" s="4" t="s">
        <v>822</v>
      </c>
      <c r="I264" s="5" t="s">
        <v>436</v>
      </c>
      <c r="J264" s="5"/>
      <c r="K264" s="5" t="s">
        <v>823</v>
      </c>
      <c r="L264" s="5"/>
      <c r="M264" s="5">
        <v>3</v>
      </c>
    </row>
    <row r="265" ht="34.15" customHeight="1" spans="1:13">
      <c r="A265" s="4"/>
      <c r="B265" s="4"/>
      <c r="C265" s="4"/>
      <c r="D265" s="7"/>
      <c r="E265" s="4"/>
      <c r="F265" s="4"/>
      <c r="G265" s="4"/>
      <c r="H265" s="4" t="s">
        <v>824</v>
      </c>
      <c r="I265" s="5" t="s">
        <v>436</v>
      </c>
      <c r="J265" s="5"/>
      <c r="K265" s="5" t="s">
        <v>825</v>
      </c>
      <c r="L265" s="5"/>
      <c r="M265" s="5">
        <v>3</v>
      </c>
    </row>
    <row r="266" ht="34.15" customHeight="1" spans="1:13">
      <c r="A266" s="4"/>
      <c r="B266" s="4"/>
      <c r="C266" s="4"/>
      <c r="D266" s="7"/>
      <c r="E266" s="4"/>
      <c r="F266" s="4"/>
      <c r="G266" s="4"/>
      <c r="H266" s="4" t="s">
        <v>826</v>
      </c>
      <c r="I266" s="5" t="s">
        <v>436</v>
      </c>
      <c r="J266" s="5"/>
      <c r="K266" s="5" t="s">
        <v>827</v>
      </c>
      <c r="L266" s="5"/>
      <c r="M266" s="5">
        <v>3</v>
      </c>
    </row>
    <row r="267" ht="34.15" customHeight="1" spans="1:13">
      <c r="A267" s="4"/>
      <c r="B267" s="4"/>
      <c r="C267" s="4"/>
      <c r="D267" s="7"/>
      <c r="E267" s="4"/>
      <c r="F267" s="4"/>
      <c r="G267" s="4"/>
      <c r="H267" s="4" t="s">
        <v>828</v>
      </c>
      <c r="I267" s="5" t="s">
        <v>436</v>
      </c>
      <c r="J267" s="5"/>
      <c r="K267" s="5" t="s">
        <v>829</v>
      </c>
      <c r="L267" s="5"/>
      <c r="M267" s="5">
        <v>1</v>
      </c>
    </row>
    <row r="268" ht="34.15" customHeight="1" spans="1:13">
      <c r="A268" s="4"/>
      <c r="B268" s="4"/>
      <c r="C268" s="4"/>
      <c r="D268" s="7"/>
      <c r="E268" s="4"/>
      <c r="F268" s="4"/>
      <c r="G268" s="4" t="s">
        <v>443</v>
      </c>
      <c r="H268" s="4" t="s">
        <v>830</v>
      </c>
      <c r="I268" s="5" t="s">
        <v>401</v>
      </c>
      <c r="J268" s="5" t="s">
        <v>402</v>
      </c>
      <c r="K268" s="5" t="s">
        <v>701</v>
      </c>
      <c r="L268" s="5" t="s">
        <v>510</v>
      </c>
      <c r="M268" s="5">
        <v>1</v>
      </c>
    </row>
    <row r="269" ht="34.15" customHeight="1" spans="1:13">
      <c r="A269" s="4"/>
      <c r="B269" s="4"/>
      <c r="C269" s="4"/>
      <c r="D269" s="7"/>
      <c r="E269" s="4"/>
      <c r="F269" s="4"/>
      <c r="G269" s="4"/>
      <c r="H269" s="4" t="s">
        <v>831</v>
      </c>
      <c r="I269" s="5" t="s">
        <v>401</v>
      </c>
      <c r="J269" s="5" t="s">
        <v>402</v>
      </c>
      <c r="K269" s="5" t="s">
        <v>701</v>
      </c>
      <c r="L269" s="5" t="s">
        <v>597</v>
      </c>
      <c r="M269" s="5">
        <v>1</v>
      </c>
    </row>
    <row r="270" ht="34.15" customHeight="1" spans="1:13">
      <c r="A270" s="4"/>
      <c r="B270" s="4"/>
      <c r="C270" s="4"/>
      <c r="D270" s="7"/>
      <c r="E270" s="4"/>
      <c r="F270" s="4"/>
      <c r="G270" s="4"/>
      <c r="H270" s="4" t="s">
        <v>832</v>
      </c>
      <c r="I270" s="5" t="s">
        <v>401</v>
      </c>
      <c r="J270" s="5" t="s">
        <v>402</v>
      </c>
      <c r="K270" s="5" t="s">
        <v>833</v>
      </c>
      <c r="L270" s="5" t="s">
        <v>834</v>
      </c>
      <c r="M270" s="5">
        <v>2</v>
      </c>
    </row>
    <row r="271" ht="34.15" customHeight="1" spans="1:13">
      <c r="A271" s="4"/>
      <c r="B271" s="4"/>
      <c r="C271" s="4"/>
      <c r="D271" s="7"/>
      <c r="E271" s="4"/>
      <c r="F271" s="4"/>
      <c r="G271" s="4"/>
      <c r="H271" s="4" t="s">
        <v>835</v>
      </c>
      <c r="I271" s="5" t="s">
        <v>401</v>
      </c>
      <c r="J271" s="5" t="s">
        <v>402</v>
      </c>
      <c r="K271" s="5" t="s">
        <v>803</v>
      </c>
      <c r="L271" s="5" t="s">
        <v>834</v>
      </c>
      <c r="M271" s="5">
        <v>2</v>
      </c>
    </row>
    <row r="272" ht="34.15" customHeight="1" spans="1:13">
      <c r="A272" s="4"/>
      <c r="B272" s="4"/>
      <c r="C272" s="4"/>
      <c r="D272" s="7"/>
      <c r="E272" s="4"/>
      <c r="F272" s="4"/>
      <c r="G272" s="4"/>
      <c r="H272" s="4" t="s">
        <v>836</v>
      </c>
      <c r="I272" s="5" t="s">
        <v>401</v>
      </c>
      <c r="J272" s="5" t="s">
        <v>402</v>
      </c>
      <c r="K272" s="5" t="s">
        <v>837</v>
      </c>
      <c r="L272" s="5" t="s">
        <v>834</v>
      </c>
      <c r="M272" s="5">
        <v>2</v>
      </c>
    </row>
    <row r="273" ht="34.15" customHeight="1" spans="1:13">
      <c r="A273" s="4"/>
      <c r="B273" s="4"/>
      <c r="C273" s="4"/>
      <c r="D273" s="7"/>
      <c r="E273" s="4"/>
      <c r="F273" s="4"/>
      <c r="G273" s="4"/>
      <c r="H273" s="4" t="s">
        <v>838</v>
      </c>
      <c r="I273" s="5" t="s">
        <v>401</v>
      </c>
      <c r="J273" s="5" t="s">
        <v>402</v>
      </c>
      <c r="K273" s="5" t="s">
        <v>803</v>
      </c>
      <c r="L273" s="5" t="s">
        <v>595</v>
      </c>
      <c r="M273" s="5">
        <v>2</v>
      </c>
    </row>
    <row r="274" ht="34.15" customHeight="1" spans="1:13">
      <c r="A274" s="4"/>
      <c r="B274" s="4"/>
      <c r="C274" s="4"/>
      <c r="D274" s="7"/>
      <c r="E274" s="4"/>
      <c r="F274" s="4" t="s">
        <v>455</v>
      </c>
      <c r="G274" s="4" t="s">
        <v>481</v>
      </c>
      <c r="H274" s="4" t="s">
        <v>839</v>
      </c>
      <c r="I274" s="5" t="s">
        <v>436</v>
      </c>
      <c r="J274" s="5"/>
      <c r="K274" s="5" t="s">
        <v>840</v>
      </c>
      <c r="L274" s="5"/>
      <c r="M274" s="5">
        <v>4</v>
      </c>
    </row>
    <row r="275" ht="34.15" customHeight="1" spans="1:13">
      <c r="A275" s="4"/>
      <c r="B275" s="4"/>
      <c r="C275" s="4"/>
      <c r="D275" s="7"/>
      <c r="E275" s="4"/>
      <c r="F275" s="4"/>
      <c r="G275" s="4"/>
      <c r="H275" s="4" t="s">
        <v>841</v>
      </c>
      <c r="I275" s="5" t="s">
        <v>436</v>
      </c>
      <c r="J275" s="5"/>
      <c r="K275" s="5" t="s">
        <v>842</v>
      </c>
      <c r="L275" s="5"/>
      <c r="M275" s="5">
        <v>4</v>
      </c>
    </row>
    <row r="276" ht="34.15" customHeight="1" spans="1:13">
      <c r="A276" s="4"/>
      <c r="B276" s="4"/>
      <c r="C276" s="4"/>
      <c r="D276" s="7"/>
      <c r="E276" s="4"/>
      <c r="F276" s="4"/>
      <c r="G276" s="4"/>
      <c r="H276" s="4" t="s">
        <v>843</v>
      </c>
      <c r="I276" s="5" t="s">
        <v>436</v>
      </c>
      <c r="J276" s="5"/>
      <c r="K276" s="5" t="s">
        <v>844</v>
      </c>
      <c r="L276" s="5"/>
      <c r="M276" s="5">
        <v>2</v>
      </c>
    </row>
    <row r="277" ht="40.7" customHeight="1" spans="1:13">
      <c r="A277" s="4"/>
      <c r="B277" s="4"/>
      <c r="C277" s="4"/>
      <c r="D277" s="7"/>
      <c r="E277" s="4"/>
      <c r="F277" s="4"/>
      <c r="G277" s="4" t="s">
        <v>456</v>
      </c>
      <c r="H277" s="4" t="s">
        <v>845</v>
      </c>
      <c r="I277" s="5" t="s">
        <v>436</v>
      </c>
      <c r="J277" s="5"/>
      <c r="K277" s="5" t="s">
        <v>846</v>
      </c>
      <c r="L277" s="5"/>
      <c r="M277" s="5">
        <v>2</v>
      </c>
    </row>
    <row r="278" ht="54.2" customHeight="1" spans="1:13">
      <c r="A278" s="4"/>
      <c r="B278" s="4"/>
      <c r="C278" s="4"/>
      <c r="D278" s="7"/>
      <c r="E278" s="4"/>
      <c r="F278" s="4"/>
      <c r="G278" s="4"/>
      <c r="H278" s="4" t="s">
        <v>847</v>
      </c>
      <c r="I278" s="5" t="s">
        <v>436</v>
      </c>
      <c r="J278" s="5"/>
      <c r="K278" s="5" t="s">
        <v>848</v>
      </c>
      <c r="L278" s="5"/>
      <c r="M278" s="5">
        <v>2</v>
      </c>
    </row>
    <row r="279" ht="40.7" customHeight="1" spans="1:13">
      <c r="A279" s="4"/>
      <c r="B279" s="4"/>
      <c r="C279" s="4"/>
      <c r="D279" s="7"/>
      <c r="E279" s="4"/>
      <c r="F279" s="4"/>
      <c r="G279" s="4"/>
      <c r="H279" s="4" t="s">
        <v>849</v>
      </c>
      <c r="I279" s="5" t="s">
        <v>436</v>
      </c>
      <c r="J279" s="5"/>
      <c r="K279" s="5" t="s">
        <v>850</v>
      </c>
      <c r="L279" s="5"/>
      <c r="M279" s="5">
        <v>2</v>
      </c>
    </row>
    <row r="280" ht="34.15" customHeight="1" spans="1:13">
      <c r="A280" s="4"/>
      <c r="B280" s="4"/>
      <c r="C280" s="4"/>
      <c r="D280" s="7"/>
      <c r="E280" s="4"/>
      <c r="F280" s="4"/>
      <c r="G280" s="4"/>
      <c r="H280" s="4" t="s">
        <v>851</v>
      </c>
      <c r="I280" s="5" t="s">
        <v>436</v>
      </c>
      <c r="J280" s="5"/>
      <c r="K280" s="5" t="s">
        <v>852</v>
      </c>
      <c r="L280" s="5"/>
      <c r="M280" s="5">
        <v>2</v>
      </c>
    </row>
    <row r="281" ht="34.15" customHeight="1" spans="1:13">
      <c r="A281" s="4"/>
      <c r="B281" s="4"/>
      <c r="C281" s="4"/>
      <c r="D281" s="7"/>
      <c r="E281" s="4"/>
      <c r="F281" s="4"/>
      <c r="G281" s="4"/>
      <c r="H281" s="4" t="s">
        <v>853</v>
      </c>
      <c r="I281" s="5" t="s">
        <v>436</v>
      </c>
      <c r="J281" s="5"/>
      <c r="K281" s="5" t="s">
        <v>814</v>
      </c>
      <c r="L281" s="5"/>
      <c r="M281" s="5">
        <v>2</v>
      </c>
    </row>
    <row r="282" ht="34.15" customHeight="1" spans="1:13">
      <c r="A282" s="4"/>
      <c r="B282" s="4"/>
      <c r="C282" s="4"/>
      <c r="D282" s="7"/>
      <c r="E282" s="4"/>
      <c r="F282" s="4"/>
      <c r="G282" s="4" t="s">
        <v>460</v>
      </c>
      <c r="H282" s="4" t="s">
        <v>854</v>
      </c>
      <c r="I282" s="5" t="s">
        <v>436</v>
      </c>
      <c r="J282" s="5"/>
      <c r="K282" s="5" t="s">
        <v>855</v>
      </c>
      <c r="L282" s="5"/>
      <c r="M282" s="5">
        <v>3</v>
      </c>
    </row>
    <row r="283" ht="34.15" customHeight="1" spans="1:13">
      <c r="A283" s="4"/>
      <c r="B283" s="4"/>
      <c r="C283" s="4"/>
      <c r="D283" s="7"/>
      <c r="E283" s="4"/>
      <c r="F283" s="4"/>
      <c r="G283" s="4"/>
      <c r="H283" s="4" t="s">
        <v>856</v>
      </c>
      <c r="I283" s="5" t="s">
        <v>436</v>
      </c>
      <c r="J283" s="5"/>
      <c r="K283" s="5" t="s">
        <v>857</v>
      </c>
      <c r="L283" s="5"/>
      <c r="M283" s="5">
        <v>2</v>
      </c>
    </row>
    <row r="284" ht="34.15" customHeight="1" spans="1:13">
      <c r="A284" s="4"/>
      <c r="B284" s="4"/>
      <c r="C284" s="4"/>
      <c r="D284" s="7"/>
      <c r="E284" s="4"/>
      <c r="F284" s="4"/>
      <c r="G284" s="4"/>
      <c r="H284" s="4" t="s">
        <v>858</v>
      </c>
      <c r="I284" s="5" t="s">
        <v>436</v>
      </c>
      <c r="J284" s="5"/>
      <c r="K284" s="5" t="s">
        <v>859</v>
      </c>
      <c r="L284" s="5"/>
      <c r="M284" s="5">
        <v>2</v>
      </c>
    </row>
    <row r="285" ht="34.15" customHeight="1" spans="1:13">
      <c r="A285" s="4"/>
      <c r="B285" s="4"/>
      <c r="C285" s="4"/>
      <c r="D285" s="7"/>
      <c r="E285" s="4"/>
      <c r="F285" s="4"/>
      <c r="G285" s="4"/>
      <c r="H285" s="4" t="s">
        <v>860</v>
      </c>
      <c r="I285" s="5" t="s">
        <v>436</v>
      </c>
      <c r="J285" s="5"/>
      <c r="K285" s="5" t="s">
        <v>641</v>
      </c>
      <c r="L285" s="5"/>
      <c r="M285" s="5">
        <v>3</v>
      </c>
    </row>
    <row r="286" ht="34.15" customHeight="1" spans="1:13">
      <c r="A286" s="4"/>
      <c r="B286" s="4"/>
      <c r="C286" s="4"/>
      <c r="D286" s="7"/>
      <c r="E286" s="4"/>
      <c r="F286" s="4" t="s">
        <v>463</v>
      </c>
      <c r="G286" s="4" t="s">
        <v>464</v>
      </c>
      <c r="H286" s="4" t="s">
        <v>861</v>
      </c>
      <c r="I286" s="5" t="s">
        <v>401</v>
      </c>
      <c r="J286" s="5" t="s">
        <v>402</v>
      </c>
      <c r="K286" s="5" t="s">
        <v>427</v>
      </c>
      <c r="L286" s="5" t="s">
        <v>425</v>
      </c>
      <c r="M286" s="5">
        <v>10</v>
      </c>
    </row>
    <row r="287" ht="34.15" customHeight="1" spans="1:13">
      <c r="A287" s="4" t="s">
        <v>374</v>
      </c>
      <c r="B287" s="4" t="s">
        <v>338</v>
      </c>
      <c r="C287" s="4" t="s">
        <v>360</v>
      </c>
      <c r="D287" s="7">
        <v>30</v>
      </c>
      <c r="E287" s="4" t="s">
        <v>862</v>
      </c>
      <c r="F287" s="4" t="s">
        <v>398</v>
      </c>
      <c r="G287" s="4" t="s">
        <v>399</v>
      </c>
      <c r="H287" s="4" t="s">
        <v>863</v>
      </c>
      <c r="I287" s="5" t="s">
        <v>401</v>
      </c>
      <c r="J287" s="5" t="s">
        <v>402</v>
      </c>
      <c r="K287" s="5" t="s">
        <v>421</v>
      </c>
      <c r="L287" s="5" t="s">
        <v>417</v>
      </c>
      <c r="M287" s="5">
        <v>5</v>
      </c>
    </row>
    <row r="288" ht="34.15" customHeight="1" spans="1:13">
      <c r="A288" s="4"/>
      <c r="B288" s="4"/>
      <c r="C288" s="4"/>
      <c r="D288" s="7"/>
      <c r="E288" s="4"/>
      <c r="F288" s="4"/>
      <c r="G288" s="4"/>
      <c r="H288" s="4" t="s">
        <v>864</v>
      </c>
      <c r="I288" s="5" t="s">
        <v>401</v>
      </c>
      <c r="J288" s="5" t="s">
        <v>402</v>
      </c>
      <c r="K288" s="5" t="s">
        <v>865</v>
      </c>
      <c r="L288" s="5" t="s">
        <v>417</v>
      </c>
      <c r="M288" s="5">
        <v>10</v>
      </c>
    </row>
    <row r="289" ht="34.15" customHeight="1" spans="1:13">
      <c r="A289" s="4"/>
      <c r="B289" s="4"/>
      <c r="C289" s="4"/>
      <c r="D289" s="7"/>
      <c r="E289" s="4"/>
      <c r="F289" s="4"/>
      <c r="G289" s="4"/>
      <c r="H289" s="4" t="s">
        <v>866</v>
      </c>
      <c r="I289" s="5" t="s">
        <v>401</v>
      </c>
      <c r="J289" s="5" t="s">
        <v>402</v>
      </c>
      <c r="K289" s="5" t="s">
        <v>553</v>
      </c>
      <c r="L289" s="5" t="s">
        <v>417</v>
      </c>
      <c r="M289" s="5">
        <v>5</v>
      </c>
    </row>
    <row r="290" ht="34.15" customHeight="1" spans="1:13">
      <c r="A290" s="4"/>
      <c r="B290" s="4"/>
      <c r="C290" s="4"/>
      <c r="D290" s="7"/>
      <c r="E290" s="4"/>
      <c r="F290" s="4"/>
      <c r="G290" s="4"/>
      <c r="H290" s="4" t="s">
        <v>867</v>
      </c>
      <c r="I290" s="5" t="s">
        <v>401</v>
      </c>
      <c r="J290" s="5" t="s">
        <v>402</v>
      </c>
      <c r="K290" s="5" t="s">
        <v>868</v>
      </c>
      <c r="L290" s="5" t="s">
        <v>417</v>
      </c>
      <c r="M290" s="5">
        <v>10</v>
      </c>
    </row>
    <row r="291" ht="34.15" customHeight="1" spans="1:13">
      <c r="A291" s="4"/>
      <c r="B291" s="4"/>
      <c r="C291" s="4"/>
      <c r="D291" s="7"/>
      <c r="E291" s="4"/>
      <c r="F291" s="4"/>
      <c r="G291" s="4" t="s">
        <v>422</v>
      </c>
      <c r="H291" s="4" t="s">
        <v>869</v>
      </c>
      <c r="I291" s="5" t="s">
        <v>401</v>
      </c>
      <c r="J291" s="5" t="s">
        <v>402</v>
      </c>
      <c r="K291" s="5" t="s">
        <v>427</v>
      </c>
      <c r="L291" s="5" t="s">
        <v>425</v>
      </c>
      <c r="M291" s="5">
        <v>5</v>
      </c>
    </row>
    <row r="292" ht="34.15" customHeight="1" spans="1:13">
      <c r="A292" s="4"/>
      <c r="B292" s="4"/>
      <c r="C292" s="4"/>
      <c r="D292" s="7"/>
      <c r="E292" s="4"/>
      <c r="F292" s="4"/>
      <c r="G292" s="4"/>
      <c r="H292" s="4" t="s">
        <v>870</v>
      </c>
      <c r="I292" s="5" t="s">
        <v>401</v>
      </c>
      <c r="J292" s="5" t="s">
        <v>402</v>
      </c>
      <c r="K292" s="5" t="s">
        <v>427</v>
      </c>
      <c r="L292" s="5" t="s">
        <v>705</v>
      </c>
      <c r="M292" s="5">
        <v>5</v>
      </c>
    </row>
    <row r="293" ht="34.15" customHeight="1" spans="1:13">
      <c r="A293" s="4"/>
      <c r="B293" s="4"/>
      <c r="C293" s="4"/>
      <c r="D293" s="7"/>
      <c r="E293" s="4"/>
      <c r="F293" s="4"/>
      <c r="G293" s="4" t="s">
        <v>434</v>
      </c>
      <c r="H293" s="4" t="s">
        <v>871</v>
      </c>
      <c r="I293" s="5" t="s">
        <v>429</v>
      </c>
      <c r="J293" s="5" t="s">
        <v>430</v>
      </c>
      <c r="K293" s="5" t="s">
        <v>872</v>
      </c>
      <c r="L293" s="5" t="s">
        <v>873</v>
      </c>
      <c r="M293" s="5">
        <v>5</v>
      </c>
    </row>
    <row r="294" ht="34.15" customHeight="1" spans="1:13">
      <c r="A294" s="4"/>
      <c r="B294" s="4"/>
      <c r="C294" s="4"/>
      <c r="D294" s="7"/>
      <c r="E294" s="4"/>
      <c r="F294" s="4"/>
      <c r="G294" s="4" t="s">
        <v>443</v>
      </c>
      <c r="H294" s="4" t="s">
        <v>124</v>
      </c>
      <c r="I294" s="5" t="s">
        <v>429</v>
      </c>
      <c r="J294" s="5" t="s">
        <v>430</v>
      </c>
      <c r="K294" s="5" t="s">
        <v>452</v>
      </c>
      <c r="L294" s="5" t="s">
        <v>510</v>
      </c>
      <c r="M294" s="5">
        <v>5</v>
      </c>
    </row>
    <row r="295" ht="34.15" customHeight="1" spans="1:13">
      <c r="A295" s="4"/>
      <c r="B295" s="4"/>
      <c r="C295" s="4"/>
      <c r="D295" s="7"/>
      <c r="E295" s="4"/>
      <c r="F295" s="4" t="s">
        <v>455</v>
      </c>
      <c r="G295" s="4" t="s">
        <v>456</v>
      </c>
      <c r="H295" s="4" t="s">
        <v>874</v>
      </c>
      <c r="I295" s="5" t="s">
        <v>436</v>
      </c>
      <c r="J295" s="5"/>
      <c r="K295" s="5" t="s">
        <v>516</v>
      </c>
      <c r="L295" s="5"/>
      <c r="M295" s="5">
        <v>15</v>
      </c>
    </row>
    <row r="296" ht="40.7" customHeight="1" spans="1:13">
      <c r="A296" s="4"/>
      <c r="B296" s="4"/>
      <c r="C296" s="4"/>
      <c r="D296" s="7"/>
      <c r="E296" s="4"/>
      <c r="F296" s="4"/>
      <c r="G296" s="4" t="s">
        <v>460</v>
      </c>
      <c r="H296" s="4" t="s">
        <v>875</v>
      </c>
      <c r="I296" s="5" t="s">
        <v>401</v>
      </c>
      <c r="J296" s="5" t="s">
        <v>402</v>
      </c>
      <c r="K296" s="5" t="s">
        <v>427</v>
      </c>
      <c r="L296" s="5" t="s">
        <v>425</v>
      </c>
      <c r="M296" s="5">
        <v>15</v>
      </c>
    </row>
    <row r="297" ht="34.15" customHeight="1" spans="1:13">
      <c r="A297" s="4"/>
      <c r="B297" s="4"/>
      <c r="C297" s="4"/>
      <c r="D297" s="7"/>
      <c r="E297" s="4"/>
      <c r="F297" s="4" t="s">
        <v>463</v>
      </c>
      <c r="G297" s="4" t="s">
        <v>464</v>
      </c>
      <c r="H297" s="4" t="s">
        <v>876</v>
      </c>
      <c r="I297" s="5" t="s">
        <v>401</v>
      </c>
      <c r="J297" s="5" t="s">
        <v>402</v>
      </c>
      <c r="K297" s="5" t="s">
        <v>427</v>
      </c>
      <c r="L297" s="5" t="s">
        <v>425</v>
      </c>
      <c r="M297" s="5">
        <v>10</v>
      </c>
    </row>
    <row r="298" ht="34.15" customHeight="1" spans="1:13">
      <c r="A298" s="4" t="s">
        <v>378</v>
      </c>
      <c r="B298" s="4" t="s">
        <v>339</v>
      </c>
      <c r="C298" s="4" t="s">
        <v>360</v>
      </c>
      <c r="D298" s="7">
        <v>20</v>
      </c>
      <c r="E298" s="4" t="s">
        <v>877</v>
      </c>
      <c r="F298" s="4" t="s">
        <v>398</v>
      </c>
      <c r="G298" s="4" t="s">
        <v>399</v>
      </c>
      <c r="H298" s="4" t="s">
        <v>878</v>
      </c>
      <c r="I298" s="5" t="s">
        <v>401</v>
      </c>
      <c r="J298" s="5" t="s">
        <v>402</v>
      </c>
      <c r="K298" s="5" t="s">
        <v>416</v>
      </c>
      <c r="L298" s="5" t="s">
        <v>417</v>
      </c>
      <c r="M298" s="5">
        <v>0.5</v>
      </c>
    </row>
    <row r="299" ht="34.15" customHeight="1" spans="1:13">
      <c r="A299" s="4"/>
      <c r="B299" s="4"/>
      <c r="C299" s="4"/>
      <c r="D299" s="7"/>
      <c r="E299" s="4"/>
      <c r="F299" s="4"/>
      <c r="G299" s="4"/>
      <c r="H299" s="4" t="s">
        <v>879</v>
      </c>
      <c r="I299" s="5" t="s">
        <v>401</v>
      </c>
      <c r="J299" s="5" t="s">
        <v>402</v>
      </c>
      <c r="K299" s="5" t="s">
        <v>726</v>
      </c>
      <c r="L299" s="5" t="s">
        <v>880</v>
      </c>
      <c r="M299" s="5">
        <v>1</v>
      </c>
    </row>
    <row r="300" ht="34.15" customHeight="1" spans="1:13">
      <c r="A300" s="4"/>
      <c r="B300" s="4"/>
      <c r="C300" s="4"/>
      <c r="D300" s="7"/>
      <c r="E300" s="4"/>
      <c r="F300" s="4"/>
      <c r="G300" s="4"/>
      <c r="H300" s="4" t="s">
        <v>881</v>
      </c>
      <c r="I300" s="5" t="s">
        <v>401</v>
      </c>
      <c r="J300" s="5" t="s">
        <v>402</v>
      </c>
      <c r="K300" s="5" t="s">
        <v>419</v>
      </c>
      <c r="L300" s="5" t="s">
        <v>417</v>
      </c>
      <c r="M300" s="5">
        <v>0.5</v>
      </c>
    </row>
    <row r="301" ht="40.7" customHeight="1" spans="1:13">
      <c r="A301" s="4"/>
      <c r="B301" s="4"/>
      <c r="C301" s="4"/>
      <c r="D301" s="7"/>
      <c r="E301" s="4"/>
      <c r="F301" s="4"/>
      <c r="G301" s="4"/>
      <c r="H301" s="4" t="s">
        <v>882</v>
      </c>
      <c r="I301" s="5" t="s">
        <v>401</v>
      </c>
      <c r="J301" s="5" t="s">
        <v>402</v>
      </c>
      <c r="K301" s="5" t="s">
        <v>442</v>
      </c>
      <c r="L301" s="5" t="s">
        <v>883</v>
      </c>
      <c r="M301" s="5">
        <v>1</v>
      </c>
    </row>
    <row r="302" ht="34.15" customHeight="1" spans="1:13">
      <c r="A302" s="4"/>
      <c r="B302" s="4"/>
      <c r="C302" s="4"/>
      <c r="D302" s="7"/>
      <c r="E302" s="4"/>
      <c r="F302" s="4"/>
      <c r="G302" s="4"/>
      <c r="H302" s="4" t="s">
        <v>884</v>
      </c>
      <c r="I302" s="5" t="s">
        <v>401</v>
      </c>
      <c r="J302" s="5" t="s">
        <v>402</v>
      </c>
      <c r="K302" s="5" t="s">
        <v>553</v>
      </c>
      <c r="L302" s="5" t="s">
        <v>883</v>
      </c>
      <c r="M302" s="5">
        <v>1</v>
      </c>
    </row>
    <row r="303" ht="34.15" customHeight="1" spans="1:13">
      <c r="A303" s="4"/>
      <c r="B303" s="4"/>
      <c r="C303" s="4"/>
      <c r="D303" s="7"/>
      <c r="E303" s="4"/>
      <c r="F303" s="4"/>
      <c r="G303" s="4"/>
      <c r="H303" s="4" t="s">
        <v>885</v>
      </c>
      <c r="I303" s="5" t="s">
        <v>401</v>
      </c>
      <c r="J303" s="5" t="s">
        <v>402</v>
      </c>
      <c r="K303" s="5" t="s">
        <v>442</v>
      </c>
      <c r="L303" s="5" t="s">
        <v>883</v>
      </c>
      <c r="M303" s="5">
        <v>1</v>
      </c>
    </row>
    <row r="304" ht="34.15" customHeight="1" spans="1:13">
      <c r="A304" s="4"/>
      <c r="B304" s="4"/>
      <c r="C304" s="4"/>
      <c r="D304" s="7"/>
      <c r="E304" s="4"/>
      <c r="F304" s="4"/>
      <c r="G304" s="4"/>
      <c r="H304" s="4" t="s">
        <v>886</v>
      </c>
      <c r="I304" s="5" t="s">
        <v>401</v>
      </c>
      <c r="J304" s="5" t="s">
        <v>402</v>
      </c>
      <c r="K304" s="5" t="s">
        <v>887</v>
      </c>
      <c r="L304" s="5" t="s">
        <v>883</v>
      </c>
      <c r="M304" s="5">
        <v>1</v>
      </c>
    </row>
    <row r="305" ht="34.15" customHeight="1" spans="1:13">
      <c r="A305" s="4"/>
      <c r="B305" s="4"/>
      <c r="C305" s="4"/>
      <c r="D305" s="7"/>
      <c r="E305" s="4"/>
      <c r="F305" s="4"/>
      <c r="G305" s="4"/>
      <c r="H305" s="4" t="s">
        <v>888</v>
      </c>
      <c r="I305" s="5" t="s">
        <v>401</v>
      </c>
      <c r="J305" s="5" t="s">
        <v>402</v>
      </c>
      <c r="K305" s="5" t="s">
        <v>419</v>
      </c>
      <c r="L305" s="5" t="s">
        <v>499</v>
      </c>
      <c r="M305" s="5">
        <v>0.5</v>
      </c>
    </row>
    <row r="306" ht="34.15" customHeight="1" spans="1:13">
      <c r="A306" s="4"/>
      <c r="B306" s="4"/>
      <c r="C306" s="4"/>
      <c r="D306" s="7"/>
      <c r="E306" s="4"/>
      <c r="F306" s="4"/>
      <c r="G306" s="4"/>
      <c r="H306" s="4" t="s">
        <v>889</v>
      </c>
      <c r="I306" s="5" t="s">
        <v>401</v>
      </c>
      <c r="J306" s="5" t="s">
        <v>402</v>
      </c>
      <c r="K306" s="5" t="s">
        <v>890</v>
      </c>
      <c r="L306" s="5" t="s">
        <v>413</v>
      </c>
      <c r="M306" s="5">
        <v>1</v>
      </c>
    </row>
    <row r="307" ht="34.15" customHeight="1" spans="1:13">
      <c r="A307" s="4"/>
      <c r="B307" s="4"/>
      <c r="C307" s="4"/>
      <c r="D307" s="7"/>
      <c r="E307" s="4"/>
      <c r="F307" s="4"/>
      <c r="G307" s="4"/>
      <c r="H307" s="4" t="s">
        <v>891</v>
      </c>
      <c r="I307" s="5" t="s">
        <v>401</v>
      </c>
      <c r="J307" s="5" t="s">
        <v>402</v>
      </c>
      <c r="K307" s="5" t="s">
        <v>416</v>
      </c>
      <c r="L307" s="5" t="s">
        <v>413</v>
      </c>
      <c r="M307" s="5">
        <v>0.5</v>
      </c>
    </row>
    <row r="308" ht="40.7" customHeight="1" spans="1:13">
      <c r="A308" s="4"/>
      <c r="B308" s="4"/>
      <c r="C308" s="4"/>
      <c r="D308" s="7"/>
      <c r="E308" s="4"/>
      <c r="F308" s="4"/>
      <c r="G308" s="4"/>
      <c r="H308" s="4" t="s">
        <v>892</v>
      </c>
      <c r="I308" s="5" t="s">
        <v>401</v>
      </c>
      <c r="J308" s="5" t="s">
        <v>402</v>
      </c>
      <c r="K308" s="5" t="s">
        <v>421</v>
      </c>
      <c r="L308" s="5" t="s">
        <v>417</v>
      </c>
      <c r="M308" s="5">
        <v>0.5</v>
      </c>
    </row>
    <row r="309" ht="34.15" customHeight="1" spans="1:13">
      <c r="A309" s="4"/>
      <c r="B309" s="4"/>
      <c r="C309" s="4"/>
      <c r="D309" s="7"/>
      <c r="E309" s="4"/>
      <c r="F309" s="4"/>
      <c r="G309" s="4"/>
      <c r="H309" s="4" t="s">
        <v>893</v>
      </c>
      <c r="I309" s="5" t="s">
        <v>401</v>
      </c>
      <c r="J309" s="5" t="s">
        <v>402</v>
      </c>
      <c r="K309" s="5" t="s">
        <v>894</v>
      </c>
      <c r="L309" s="5" t="s">
        <v>588</v>
      </c>
      <c r="M309" s="5">
        <v>1</v>
      </c>
    </row>
    <row r="310" ht="40.7" customHeight="1" spans="1:13">
      <c r="A310" s="4"/>
      <c r="B310" s="4"/>
      <c r="C310" s="4"/>
      <c r="D310" s="7"/>
      <c r="E310" s="4"/>
      <c r="F310" s="4"/>
      <c r="G310" s="4"/>
      <c r="H310" s="4" t="s">
        <v>895</v>
      </c>
      <c r="I310" s="5" t="s">
        <v>401</v>
      </c>
      <c r="J310" s="5" t="s">
        <v>402</v>
      </c>
      <c r="K310" s="5" t="s">
        <v>419</v>
      </c>
      <c r="L310" s="5" t="s">
        <v>417</v>
      </c>
      <c r="M310" s="5">
        <v>0.5</v>
      </c>
    </row>
    <row r="311" ht="34.15" customHeight="1" spans="1:13">
      <c r="A311" s="4"/>
      <c r="B311" s="4"/>
      <c r="C311" s="4"/>
      <c r="D311" s="7"/>
      <c r="E311" s="4"/>
      <c r="F311" s="4"/>
      <c r="G311" s="4"/>
      <c r="H311" s="4" t="s">
        <v>896</v>
      </c>
      <c r="I311" s="5" t="s">
        <v>401</v>
      </c>
      <c r="J311" s="5" t="s">
        <v>402</v>
      </c>
      <c r="K311" s="5" t="s">
        <v>442</v>
      </c>
      <c r="L311" s="5" t="s">
        <v>417</v>
      </c>
      <c r="M311" s="5">
        <v>1</v>
      </c>
    </row>
    <row r="312" ht="40.7" customHeight="1" spans="1:13">
      <c r="A312" s="4"/>
      <c r="B312" s="4"/>
      <c r="C312" s="4"/>
      <c r="D312" s="7"/>
      <c r="E312" s="4"/>
      <c r="F312" s="4"/>
      <c r="G312" s="4"/>
      <c r="H312" s="4" t="s">
        <v>897</v>
      </c>
      <c r="I312" s="5" t="s">
        <v>401</v>
      </c>
      <c r="J312" s="5" t="s">
        <v>402</v>
      </c>
      <c r="K312" s="5" t="s">
        <v>685</v>
      </c>
      <c r="L312" s="5" t="s">
        <v>588</v>
      </c>
      <c r="M312" s="5">
        <v>1</v>
      </c>
    </row>
    <row r="313" ht="34.15" customHeight="1" spans="1:13">
      <c r="A313" s="4"/>
      <c r="B313" s="4"/>
      <c r="C313" s="4"/>
      <c r="D313" s="7"/>
      <c r="E313" s="4"/>
      <c r="F313" s="4"/>
      <c r="G313" s="4"/>
      <c r="H313" s="4" t="s">
        <v>898</v>
      </c>
      <c r="I313" s="5" t="s">
        <v>401</v>
      </c>
      <c r="J313" s="5" t="s">
        <v>402</v>
      </c>
      <c r="K313" s="5" t="s">
        <v>628</v>
      </c>
      <c r="L313" s="5" t="s">
        <v>899</v>
      </c>
      <c r="M313" s="5">
        <v>1</v>
      </c>
    </row>
    <row r="314" ht="34.15" customHeight="1" spans="1:13">
      <c r="A314" s="4"/>
      <c r="B314" s="4"/>
      <c r="C314" s="4"/>
      <c r="D314" s="7"/>
      <c r="E314" s="4"/>
      <c r="F314" s="4"/>
      <c r="G314" s="4"/>
      <c r="H314" s="4" t="s">
        <v>900</v>
      </c>
      <c r="I314" s="5" t="s">
        <v>401</v>
      </c>
      <c r="J314" s="5" t="s">
        <v>402</v>
      </c>
      <c r="K314" s="5" t="s">
        <v>416</v>
      </c>
      <c r="L314" s="5" t="s">
        <v>417</v>
      </c>
      <c r="M314" s="5">
        <v>0.5</v>
      </c>
    </row>
    <row r="315" ht="34.15" customHeight="1" spans="1:13">
      <c r="A315" s="4"/>
      <c r="B315" s="4"/>
      <c r="C315" s="4"/>
      <c r="D315" s="7"/>
      <c r="E315" s="4"/>
      <c r="F315" s="4"/>
      <c r="G315" s="4"/>
      <c r="H315" s="4" t="s">
        <v>901</v>
      </c>
      <c r="I315" s="5" t="s">
        <v>401</v>
      </c>
      <c r="J315" s="5" t="s">
        <v>402</v>
      </c>
      <c r="K315" s="5" t="s">
        <v>421</v>
      </c>
      <c r="L315" s="5" t="s">
        <v>417</v>
      </c>
      <c r="M315" s="5">
        <v>0.5</v>
      </c>
    </row>
    <row r="316" ht="40.7" customHeight="1" spans="1:13">
      <c r="A316" s="4"/>
      <c r="B316" s="4"/>
      <c r="C316" s="4"/>
      <c r="D316" s="7"/>
      <c r="E316" s="4"/>
      <c r="F316" s="4"/>
      <c r="G316" s="4"/>
      <c r="H316" s="4" t="s">
        <v>902</v>
      </c>
      <c r="I316" s="5" t="s">
        <v>401</v>
      </c>
      <c r="J316" s="5" t="s">
        <v>402</v>
      </c>
      <c r="K316" s="5" t="s">
        <v>740</v>
      </c>
      <c r="L316" s="5" t="s">
        <v>903</v>
      </c>
      <c r="M316" s="5">
        <v>1</v>
      </c>
    </row>
    <row r="317" ht="34.15" customHeight="1" spans="1:13">
      <c r="A317" s="4"/>
      <c r="B317" s="4"/>
      <c r="C317" s="4"/>
      <c r="D317" s="7"/>
      <c r="E317" s="4"/>
      <c r="F317" s="4"/>
      <c r="G317" s="4" t="s">
        <v>422</v>
      </c>
      <c r="H317" s="4" t="s">
        <v>904</v>
      </c>
      <c r="I317" s="5" t="s">
        <v>401</v>
      </c>
      <c r="J317" s="5" t="s">
        <v>402</v>
      </c>
      <c r="K317" s="5" t="s">
        <v>442</v>
      </c>
      <c r="L317" s="5" t="s">
        <v>425</v>
      </c>
      <c r="M317" s="5">
        <v>1</v>
      </c>
    </row>
    <row r="318" ht="34.15" customHeight="1" spans="1:13">
      <c r="A318" s="4"/>
      <c r="B318" s="4"/>
      <c r="C318" s="4"/>
      <c r="D318" s="7"/>
      <c r="E318" s="4"/>
      <c r="F318" s="4"/>
      <c r="G318" s="4"/>
      <c r="H318" s="4" t="s">
        <v>905</v>
      </c>
      <c r="I318" s="5" t="s">
        <v>401</v>
      </c>
      <c r="J318" s="5" t="s">
        <v>402</v>
      </c>
      <c r="K318" s="5" t="s">
        <v>442</v>
      </c>
      <c r="L318" s="5" t="s">
        <v>906</v>
      </c>
      <c r="M318" s="5">
        <v>1</v>
      </c>
    </row>
    <row r="319" ht="34.15" customHeight="1" spans="1:13">
      <c r="A319" s="4"/>
      <c r="B319" s="4"/>
      <c r="C319" s="4"/>
      <c r="D319" s="7"/>
      <c r="E319" s="4"/>
      <c r="F319" s="4"/>
      <c r="G319" s="4"/>
      <c r="H319" s="4" t="s">
        <v>907</v>
      </c>
      <c r="I319" s="5" t="s">
        <v>401</v>
      </c>
      <c r="J319" s="5" t="s">
        <v>402</v>
      </c>
      <c r="K319" s="5" t="s">
        <v>442</v>
      </c>
      <c r="L319" s="5" t="s">
        <v>906</v>
      </c>
      <c r="M319" s="5">
        <v>1</v>
      </c>
    </row>
    <row r="320" ht="34.15" customHeight="1" spans="1:13">
      <c r="A320" s="4"/>
      <c r="B320" s="4"/>
      <c r="C320" s="4"/>
      <c r="D320" s="7"/>
      <c r="E320" s="4"/>
      <c r="F320" s="4"/>
      <c r="G320" s="4"/>
      <c r="H320" s="4" t="s">
        <v>908</v>
      </c>
      <c r="I320" s="5" t="s">
        <v>401</v>
      </c>
      <c r="J320" s="5" t="s">
        <v>402</v>
      </c>
      <c r="K320" s="5" t="s">
        <v>475</v>
      </c>
      <c r="L320" s="5" t="s">
        <v>906</v>
      </c>
      <c r="M320" s="5">
        <v>0.5</v>
      </c>
    </row>
    <row r="321" ht="34.15" customHeight="1" spans="1:13">
      <c r="A321" s="4"/>
      <c r="B321" s="4"/>
      <c r="C321" s="4"/>
      <c r="D321" s="7"/>
      <c r="E321" s="4"/>
      <c r="F321" s="4"/>
      <c r="G321" s="4"/>
      <c r="H321" s="4" t="s">
        <v>909</v>
      </c>
      <c r="I321" s="5" t="s">
        <v>401</v>
      </c>
      <c r="J321" s="5" t="s">
        <v>402</v>
      </c>
      <c r="K321" s="5" t="s">
        <v>442</v>
      </c>
      <c r="L321" s="5" t="s">
        <v>906</v>
      </c>
      <c r="M321" s="5">
        <v>1</v>
      </c>
    </row>
    <row r="322" ht="34.15" customHeight="1" spans="1:13">
      <c r="A322" s="4"/>
      <c r="B322" s="4"/>
      <c r="C322" s="4"/>
      <c r="D322" s="7"/>
      <c r="E322" s="4"/>
      <c r="F322" s="4"/>
      <c r="G322" s="4"/>
      <c r="H322" s="4" t="s">
        <v>910</v>
      </c>
      <c r="I322" s="5" t="s">
        <v>401</v>
      </c>
      <c r="J322" s="5" t="s">
        <v>402</v>
      </c>
      <c r="K322" s="5" t="s">
        <v>442</v>
      </c>
      <c r="L322" s="5" t="s">
        <v>906</v>
      </c>
      <c r="M322" s="5">
        <v>1</v>
      </c>
    </row>
    <row r="323" ht="34.15" customHeight="1" spans="1:13">
      <c r="A323" s="4"/>
      <c r="B323" s="4"/>
      <c r="C323" s="4"/>
      <c r="D323" s="7"/>
      <c r="E323" s="4"/>
      <c r="F323" s="4"/>
      <c r="G323" s="4"/>
      <c r="H323" s="4" t="s">
        <v>911</v>
      </c>
      <c r="I323" s="5" t="s">
        <v>401</v>
      </c>
      <c r="J323" s="5" t="s">
        <v>402</v>
      </c>
      <c r="K323" s="5" t="s">
        <v>442</v>
      </c>
      <c r="L323" s="5" t="s">
        <v>906</v>
      </c>
      <c r="M323" s="5">
        <v>1</v>
      </c>
    </row>
    <row r="324" ht="34.15" customHeight="1" spans="1:13">
      <c r="A324" s="4"/>
      <c r="B324" s="4"/>
      <c r="C324" s="4"/>
      <c r="D324" s="7"/>
      <c r="E324" s="4"/>
      <c r="F324" s="4"/>
      <c r="G324" s="4"/>
      <c r="H324" s="4" t="s">
        <v>912</v>
      </c>
      <c r="I324" s="5" t="s">
        <v>401</v>
      </c>
      <c r="J324" s="5" t="s">
        <v>402</v>
      </c>
      <c r="K324" s="5" t="s">
        <v>442</v>
      </c>
      <c r="L324" s="5" t="s">
        <v>425</v>
      </c>
      <c r="M324" s="5">
        <v>1</v>
      </c>
    </row>
    <row r="325" ht="40.7" customHeight="1" spans="1:13">
      <c r="A325" s="4"/>
      <c r="B325" s="4"/>
      <c r="C325" s="4"/>
      <c r="D325" s="7"/>
      <c r="E325" s="4"/>
      <c r="F325" s="4"/>
      <c r="G325" s="4"/>
      <c r="H325" s="4" t="s">
        <v>913</v>
      </c>
      <c r="I325" s="5" t="s">
        <v>401</v>
      </c>
      <c r="J325" s="5" t="s">
        <v>402</v>
      </c>
      <c r="K325" s="5" t="s">
        <v>914</v>
      </c>
      <c r="L325" s="5" t="s">
        <v>425</v>
      </c>
      <c r="M325" s="5">
        <v>0.5</v>
      </c>
    </row>
    <row r="326" ht="40.7" customHeight="1" spans="1:13">
      <c r="A326" s="4"/>
      <c r="B326" s="4"/>
      <c r="C326" s="4"/>
      <c r="D326" s="7"/>
      <c r="E326" s="4"/>
      <c r="F326" s="4"/>
      <c r="G326" s="4"/>
      <c r="H326" s="4" t="s">
        <v>915</v>
      </c>
      <c r="I326" s="5" t="s">
        <v>401</v>
      </c>
      <c r="J326" s="5" t="s">
        <v>402</v>
      </c>
      <c r="K326" s="5" t="s">
        <v>914</v>
      </c>
      <c r="L326" s="5" t="s">
        <v>425</v>
      </c>
      <c r="M326" s="5">
        <v>0.5</v>
      </c>
    </row>
    <row r="327" ht="34.15" customHeight="1" spans="1:13">
      <c r="A327" s="4"/>
      <c r="B327" s="4"/>
      <c r="C327" s="4"/>
      <c r="D327" s="7"/>
      <c r="E327" s="4"/>
      <c r="F327" s="4"/>
      <c r="G327" s="4"/>
      <c r="H327" s="4" t="s">
        <v>916</v>
      </c>
      <c r="I327" s="5" t="s">
        <v>401</v>
      </c>
      <c r="J327" s="5" t="s">
        <v>402</v>
      </c>
      <c r="K327" s="5" t="s">
        <v>442</v>
      </c>
      <c r="L327" s="5" t="s">
        <v>906</v>
      </c>
      <c r="M327" s="5">
        <v>0.5</v>
      </c>
    </row>
    <row r="328" ht="40.7" customHeight="1" spans="1:13">
      <c r="A328" s="4"/>
      <c r="B328" s="4"/>
      <c r="C328" s="4"/>
      <c r="D328" s="7"/>
      <c r="E328" s="4"/>
      <c r="F328" s="4"/>
      <c r="G328" s="4"/>
      <c r="H328" s="4" t="s">
        <v>917</v>
      </c>
      <c r="I328" s="5" t="s">
        <v>401</v>
      </c>
      <c r="J328" s="5" t="s">
        <v>402</v>
      </c>
      <c r="K328" s="5" t="s">
        <v>442</v>
      </c>
      <c r="L328" s="5" t="s">
        <v>425</v>
      </c>
      <c r="M328" s="5">
        <v>0.5</v>
      </c>
    </row>
    <row r="329" ht="34.15" customHeight="1" spans="1:13">
      <c r="A329" s="4"/>
      <c r="B329" s="4"/>
      <c r="C329" s="4"/>
      <c r="D329" s="7"/>
      <c r="E329" s="4"/>
      <c r="F329" s="4"/>
      <c r="G329" s="4"/>
      <c r="H329" s="4" t="s">
        <v>918</v>
      </c>
      <c r="I329" s="5" t="s">
        <v>401</v>
      </c>
      <c r="J329" s="5" t="s">
        <v>402</v>
      </c>
      <c r="K329" s="5" t="s">
        <v>442</v>
      </c>
      <c r="L329" s="5" t="s">
        <v>425</v>
      </c>
      <c r="M329" s="5">
        <v>0.5</v>
      </c>
    </row>
    <row r="330" ht="54.2" customHeight="1" spans="1:13">
      <c r="A330" s="4"/>
      <c r="B330" s="4"/>
      <c r="C330" s="4"/>
      <c r="D330" s="7"/>
      <c r="E330" s="4"/>
      <c r="F330" s="4"/>
      <c r="G330" s="4"/>
      <c r="H330" s="4" t="s">
        <v>919</v>
      </c>
      <c r="I330" s="5" t="s">
        <v>401</v>
      </c>
      <c r="J330" s="5" t="s">
        <v>402</v>
      </c>
      <c r="K330" s="5" t="s">
        <v>427</v>
      </c>
      <c r="L330" s="5" t="s">
        <v>425</v>
      </c>
      <c r="M330" s="5">
        <v>0.5</v>
      </c>
    </row>
    <row r="331" ht="54.2" customHeight="1" spans="1:13">
      <c r="A331" s="4"/>
      <c r="B331" s="4"/>
      <c r="C331" s="4"/>
      <c r="D331" s="7"/>
      <c r="E331" s="4"/>
      <c r="F331" s="4"/>
      <c r="G331" s="4"/>
      <c r="H331" s="4" t="s">
        <v>920</v>
      </c>
      <c r="I331" s="5" t="s">
        <v>401</v>
      </c>
      <c r="J331" s="5" t="s">
        <v>402</v>
      </c>
      <c r="K331" s="5" t="s">
        <v>427</v>
      </c>
      <c r="L331" s="5" t="s">
        <v>425</v>
      </c>
      <c r="M331" s="5">
        <v>0.5</v>
      </c>
    </row>
    <row r="332" ht="34.15" customHeight="1" spans="1:13">
      <c r="A332" s="4"/>
      <c r="B332" s="4"/>
      <c r="C332" s="4"/>
      <c r="D332" s="7"/>
      <c r="E332" s="4"/>
      <c r="F332" s="4"/>
      <c r="G332" s="4"/>
      <c r="H332" s="4" t="s">
        <v>921</v>
      </c>
      <c r="I332" s="5" t="s">
        <v>401</v>
      </c>
      <c r="J332" s="5" t="s">
        <v>402</v>
      </c>
      <c r="K332" s="5" t="s">
        <v>427</v>
      </c>
      <c r="L332" s="5" t="s">
        <v>425</v>
      </c>
      <c r="M332" s="5">
        <v>0.5</v>
      </c>
    </row>
    <row r="333" ht="34.15" customHeight="1" spans="1:13">
      <c r="A333" s="4"/>
      <c r="B333" s="4"/>
      <c r="C333" s="4"/>
      <c r="D333" s="7"/>
      <c r="E333" s="4"/>
      <c r="F333" s="4"/>
      <c r="G333" s="4"/>
      <c r="H333" s="4" t="s">
        <v>922</v>
      </c>
      <c r="I333" s="5" t="s">
        <v>401</v>
      </c>
      <c r="J333" s="5" t="s">
        <v>402</v>
      </c>
      <c r="K333" s="5" t="s">
        <v>427</v>
      </c>
      <c r="L333" s="5" t="s">
        <v>425</v>
      </c>
      <c r="M333" s="5">
        <v>0.5</v>
      </c>
    </row>
    <row r="334" ht="34.15" customHeight="1" spans="1:13">
      <c r="A334" s="4"/>
      <c r="B334" s="4"/>
      <c r="C334" s="4"/>
      <c r="D334" s="7"/>
      <c r="E334" s="4"/>
      <c r="F334" s="4"/>
      <c r="G334" s="4"/>
      <c r="H334" s="4" t="s">
        <v>923</v>
      </c>
      <c r="I334" s="5" t="s">
        <v>401</v>
      </c>
      <c r="J334" s="5" t="s">
        <v>402</v>
      </c>
      <c r="K334" s="5" t="s">
        <v>442</v>
      </c>
      <c r="L334" s="5" t="s">
        <v>425</v>
      </c>
      <c r="M334" s="5">
        <v>1</v>
      </c>
    </row>
    <row r="335" ht="34.15" customHeight="1" spans="1:13">
      <c r="A335" s="4"/>
      <c r="B335" s="4"/>
      <c r="C335" s="4"/>
      <c r="D335" s="7"/>
      <c r="E335" s="4"/>
      <c r="F335" s="4"/>
      <c r="G335" s="4"/>
      <c r="H335" s="4" t="s">
        <v>924</v>
      </c>
      <c r="I335" s="5" t="s">
        <v>401</v>
      </c>
      <c r="J335" s="5" t="s">
        <v>402</v>
      </c>
      <c r="K335" s="5" t="s">
        <v>442</v>
      </c>
      <c r="L335" s="5" t="s">
        <v>906</v>
      </c>
      <c r="M335" s="5">
        <v>1</v>
      </c>
    </row>
    <row r="336" ht="34.15" customHeight="1" spans="1:13">
      <c r="A336" s="4"/>
      <c r="B336" s="4"/>
      <c r="C336" s="4"/>
      <c r="D336" s="7"/>
      <c r="E336" s="4"/>
      <c r="F336" s="4"/>
      <c r="G336" s="4"/>
      <c r="H336" s="4" t="s">
        <v>925</v>
      </c>
      <c r="I336" s="5" t="s">
        <v>401</v>
      </c>
      <c r="J336" s="5" t="s">
        <v>402</v>
      </c>
      <c r="K336" s="5" t="s">
        <v>442</v>
      </c>
      <c r="L336" s="5" t="s">
        <v>425</v>
      </c>
      <c r="M336" s="5">
        <v>1</v>
      </c>
    </row>
    <row r="337" ht="34.15" customHeight="1" spans="1:13">
      <c r="A337" s="4"/>
      <c r="B337" s="4"/>
      <c r="C337" s="4"/>
      <c r="D337" s="7"/>
      <c r="E337" s="4"/>
      <c r="F337" s="4"/>
      <c r="G337" s="4" t="s">
        <v>434</v>
      </c>
      <c r="H337" s="4" t="s">
        <v>926</v>
      </c>
      <c r="I337" s="5" t="s">
        <v>436</v>
      </c>
      <c r="J337" s="5"/>
      <c r="K337" s="5" t="s">
        <v>927</v>
      </c>
      <c r="L337" s="5"/>
      <c r="M337" s="5">
        <v>4</v>
      </c>
    </row>
    <row r="338" ht="40.7" customHeight="1" spans="1:13">
      <c r="A338" s="4"/>
      <c r="B338" s="4"/>
      <c r="C338" s="4"/>
      <c r="D338" s="7"/>
      <c r="E338" s="4"/>
      <c r="F338" s="4"/>
      <c r="G338" s="4"/>
      <c r="H338" s="4" t="s">
        <v>928</v>
      </c>
      <c r="I338" s="5" t="s">
        <v>436</v>
      </c>
      <c r="J338" s="5"/>
      <c r="K338" s="5" t="s">
        <v>927</v>
      </c>
      <c r="L338" s="5"/>
      <c r="M338" s="5">
        <v>3</v>
      </c>
    </row>
    <row r="339" ht="34.15" customHeight="1" spans="1:13">
      <c r="A339" s="4"/>
      <c r="B339" s="4"/>
      <c r="C339" s="4"/>
      <c r="D339" s="7"/>
      <c r="E339" s="4"/>
      <c r="F339" s="4"/>
      <c r="G339" s="4"/>
      <c r="H339" s="4" t="s">
        <v>898</v>
      </c>
      <c r="I339" s="5" t="s">
        <v>436</v>
      </c>
      <c r="J339" s="5"/>
      <c r="K339" s="5" t="s">
        <v>927</v>
      </c>
      <c r="L339" s="5"/>
      <c r="M339" s="5">
        <v>3</v>
      </c>
    </row>
    <row r="340" ht="34.15" customHeight="1" spans="1:13">
      <c r="A340" s="4"/>
      <c r="B340" s="4"/>
      <c r="C340" s="4"/>
      <c r="D340" s="7"/>
      <c r="E340" s="4"/>
      <c r="F340" s="4"/>
      <c r="G340" s="4" t="s">
        <v>443</v>
      </c>
      <c r="H340" s="4" t="s">
        <v>929</v>
      </c>
      <c r="I340" s="5" t="s">
        <v>401</v>
      </c>
      <c r="J340" s="5" t="s">
        <v>402</v>
      </c>
      <c r="K340" s="5" t="s">
        <v>553</v>
      </c>
      <c r="L340" s="5" t="s">
        <v>510</v>
      </c>
      <c r="M340" s="5">
        <v>2</v>
      </c>
    </row>
    <row r="341" ht="34.15" customHeight="1" spans="1:13">
      <c r="A341" s="4"/>
      <c r="B341" s="4"/>
      <c r="C341" s="4"/>
      <c r="D341" s="7"/>
      <c r="E341" s="4"/>
      <c r="F341" s="4"/>
      <c r="G341" s="4"/>
      <c r="H341" s="4" t="s">
        <v>310</v>
      </c>
      <c r="I341" s="5" t="s">
        <v>401</v>
      </c>
      <c r="J341" s="5" t="s">
        <v>402</v>
      </c>
      <c r="K341" s="5" t="s">
        <v>553</v>
      </c>
      <c r="L341" s="5" t="s">
        <v>510</v>
      </c>
      <c r="M341" s="5">
        <v>2</v>
      </c>
    </row>
    <row r="342" ht="40.7" customHeight="1" spans="1:13">
      <c r="A342" s="4"/>
      <c r="B342" s="4"/>
      <c r="C342" s="4"/>
      <c r="D342" s="7"/>
      <c r="E342" s="4"/>
      <c r="F342" s="4"/>
      <c r="G342" s="4"/>
      <c r="H342" s="4" t="s">
        <v>930</v>
      </c>
      <c r="I342" s="5" t="s">
        <v>401</v>
      </c>
      <c r="J342" s="5" t="s">
        <v>402</v>
      </c>
      <c r="K342" s="5" t="s">
        <v>421</v>
      </c>
      <c r="L342" s="5" t="s">
        <v>510</v>
      </c>
      <c r="M342" s="5">
        <v>2</v>
      </c>
    </row>
    <row r="343" ht="40.7" customHeight="1" spans="1:13">
      <c r="A343" s="4"/>
      <c r="B343" s="4"/>
      <c r="C343" s="4"/>
      <c r="D343" s="7"/>
      <c r="E343" s="4"/>
      <c r="F343" s="4"/>
      <c r="G343" s="4"/>
      <c r="H343" s="4" t="s">
        <v>931</v>
      </c>
      <c r="I343" s="5" t="s">
        <v>401</v>
      </c>
      <c r="J343" s="5" t="s">
        <v>402</v>
      </c>
      <c r="K343" s="5" t="s">
        <v>421</v>
      </c>
      <c r="L343" s="5" t="s">
        <v>510</v>
      </c>
      <c r="M343" s="5">
        <v>2</v>
      </c>
    </row>
    <row r="344" ht="34.15" customHeight="1" spans="1:13">
      <c r="A344" s="4"/>
      <c r="B344" s="4"/>
      <c r="C344" s="4"/>
      <c r="D344" s="7"/>
      <c r="E344" s="4"/>
      <c r="F344" s="4"/>
      <c r="G344" s="4"/>
      <c r="H344" s="4" t="s">
        <v>932</v>
      </c>
      <c r="I344" s="5" t="s">
        <v>401</v>
      </c>
      <c r="J344" s="5" t="s">
        <v>402</v>
      </c>
      <c r="K344" s="5" t="s">
        <v>419</v>
      </c>
      <c r="L344" s="5" t="s">
        <v>510</v>
      </c>
      <c r="M344" s="5">
        <v>2</v>
      </c>
    </row>
    <row r="345" ht="34.15" customHeight="1" spans="1:13">
      <c r="A345" s="4"/>
      <c r="B345" s="4"/>
      <c r="C345" s="4"/>
      <c r="D345" s="7"/>
      <c r="E345" s="4"/>
      <c r="F345" s="4" t="s">
        <v>455</v>
      </c>
      <c r="G345" s="4" t="s">
        <v>456</v>
      </c>
      <c r="H345" s="4" t="s">
        <v>933</v>
      </c>
      <c r="I345" s="5" t="s">
        <v>436</v>
      </c>
      <c r="J345" s="5"/>
      <c r="K345" s="5" t="s">
        <v>641</v>
      </c>
      <c r="L345" s="5"/>
      <c r="M345" s="5">
        <v>7</v>
      </c>
    </row>
    <row r="346" ht="34.15" customHeight="1" spans="1:13">
      <c r="A346" s="4"/>
      <c r="B346" s="4"/>
      <c r="C346" s="4"/>
      <c r="D346" s="7"/>
      <c r="E346" s="4"/>
      <c r="F346" s="4"/>
      <c r="G346" s="4"/>
      <c r="H346" s="4" t="s">
        <v>934</v>
      </c>
      <c r="I346" s="5" t="s">
        <v>436</v>
      </c>
      <c r="J346" s="5"/>
      <c r="K346" s="5" t="s">
        <v>458</v>
      </c>
      <c r="L346" s="5"/>
      <c r="M346" s="5">
        <v>7</v>
      </c>
    </row>
    <row r="347" ht="34.15" customHeight="1" spans="1:13">
      <c r="A347" s="4"/>
      <c r="B347" s="4"/>
      <c r="C347" s="4"/>
      <c r="D347" s="7"/>
      <c r="E347" s="4"/>
      <c r="F347" s="4"/>
      <c r="G347" s="4"/>
      <c r="H347" s="4" t="s">
        <v>935</v>
      </c>
      <c r="I347" s="5" t="s">
        <v>436</v>
      </c>
      <c r="J347" s="5"/>
      <c r="K347" s="5" t="s">
        <v>641</v>
      </c>
      <c r="L347" s="5"/>
      <c r="M347" s="5">
        <v>7</v>
      </c>
    </row>
    <row r="348" ht="34.15" customHeight="1" spans="1:13">
      <c r="A348" s="4"/>
      <c r="B348" s="4"/>
      <c r="C348" s="4"/>
      <c r="D348" s="7"/>
      <c r="E348" s="4"/>
      <c r="F348" s="4"/>
      <c r="G348" s="4" t="s">
        <v>460</v>
      </c>
      <c r="H348" s="4" t="s">
        <v>936</v>
      </c>
      <c r="I348" s="5" t="s">
        <v>436</v>
      </c>
      <c r="J348" s="5"/>
      <c r="K348" s="5" t="s">
        <v>462</v>
      </c>
      <c r="L348" s="5"/>
      <c r="M348" s="5">
        <v>3</v>
      </c>
    </row>
    <row r="349" ht="40.7" customHeight="1" spans="1:13">
      <c r="A349" s="4"/>
      <c r="B349" s="4"/>
      <c r="C349" s="4"/>
      <c r="D349" s="7"/>
      <c r="E349" s="4"/>
      <c r="F349" s="4"/>
      <c r="G349" s="4"/>
      <c r="H349" s="4" t="s">
        <v>937</v>
      </c>
      <c r="I349" s="5" t="s">
        <v>436</v>
      </c>
      <c r="J349" s="5"/>
      <c r="K349" s="5" t="s">
        <v>462</v>
      </c>
      <c r="L349" s="5"/>
      <c r="M349" s="5">
        <v>3</v>
      </c>
    </row>
    <row r="350" ht="40.7" customHeight="1" spans="1:13">
      <c r="A350" s="4"/>
      <c r="B350" s="4"/>
      <c r="C350" s="4"/>
      <c r="D350" s="7"/>
      <c r="E350" s="4"/>
      <c r="F350" s="4"/>
      <c r="G350" s="4"/>
      <c r="H350" s="4" t="s">
        <v>938</v>
      </c>
      <c r="I350" s="5" t="s">
        <v>436</v>
      </c>
      <c r="J350" s="5"/>
      <c r="K350" s="5" t="s">
        <v>462</v>
      </c>
      <c r="L350" s="5"/>
      <c r="M350" s="5">
        <v>3</v>
      </c>
    </row>
    <row r="351" ht="34.15" customHeight="1" spans="1:13">
      <c r="A351" s="4"/>
      <c r="B351" s="4"/>
      <c r="C351" s="4"/>
      <c r="D351" s="7"/>
      <c r="E351" s="4"/>
      <c r="F351" s="4" t="s">
        <v>463</v>
      </c>
      <c r="G351" s="4" t="s">
        <v>464</v>
      </c>
      <c r="H351" s="4" t="s">
        <v>491</v>
      </c>
      <c r="I351" s="5" t="s">
        <v>401</v>
      </c>
      <c r="J351" s="5" t="s">
        <v>402</v>
      </c>
      <c r="K351" s="5" t="s">
        <v>424</v>
      </c>
      <c r="L351" s="5" t="s">
        <v>425</v>
      </c>
      <c r="M351" s="5">
        <v>5</v>
      </c>
    </row>
    <row r="352" ht="34.15" customHeight="1" spans="1:13">
      <c r="A352" s="4"/>
      <c r="B352" s="4"/>
      <c r="C352" s="4"/>
      <c r="D352" s="7"/>
      <c r="E352" s="4"/>
      <c r="F352" s="4"/>
      <c r="G352" s="4"/>
      <c r="H352" s="4" t="s">
        <v>939</v>
      </c>
      <c r="I352" s="5" t="s">
        <v>401</v>
      </c>
      <c r="J352" s="5" t="s">
        <v>402</v>
      </c>
      <c r="K352" s="5" t="s">
        <v>424</v>
      </c>
      <c r="L352" s="5" t="s">
        <v>425</v>
      </c>
      <c r="M352" s="5">
        <v>5</v>
      </c>
    </row>
    <row r="353" ht="34.15" customHeight="1" spans="1:13">
      <c r="A353" s="4" t="s">
        <v>377</v>
      </c>
      <c r="B353" s="4" t="s">
        <v>339</v>
      </c>
      <c r="C353" s="4" t="s">
        <v>358</v>
      </c>
      <c r="D353" s="7">
        <v>4.82</v>
      </c>
      <c r="E353" s="4" t="s">
        <v>940</v>
      </c>
      <c r="F353" s="4" t="s">
        <v>398</v>
      </c>
      <c r="G353" s="4" t="s">
        <v>399</v>
      </c>
      <c r="H353" s="4" t="s">
        <v>941</v>
      </c>
      <c r="I353" s="5" t="s">
        <v>401</v>
      </c>
      <c r="J353" s="5" t="s">
        <v>402</v>
      </c>
      <c r="K353" s="5" t="s">
        <v>654</v>
      </c>
      <c r="L353" s="5" t="s">
        <v>942</v>
      </c>
      <c r="M353" s="5">
        <v>7.5</v>
      </c>
    </row>
    <row r="354" ht="34.15" customHeight="1" spans="1:13">
      <c r="A354" s="4"/>
      <c r="B354" s="4"/>
      <c r="C354" s="4"/>
      <c r="D354" s="7"/>
      <c r="E354" s="4"/>
      <c r="F354" s="4"/>
      <c r="G354" s="4" t="s">
        <v>422</v>
      </c>
      <c r="H354" s="4" t="s">
        <v>943</v>
      </c>
      <c r="I354" s="5" t="s">
        <v>401</v>
      </c>
      <c r="J354" s="5" t="s">
        <v>402</v>
      </c>
      <c r="K354" s="5" t="s">
        <v>442</v>
      </c>
      <c r="L354" s="5" t="s">
        <v>425</v>
      </c>
      <c r="M354" s="5">
        <v>7.5</v>
      </c>
    </row>
    <row r="355" ht="34.15" customHeight="1" spans="1:13">
      <c r="A355" s="4"/>
      <c r="B355" s="4"/>
      <c r="C355" s="4"/>
      <c r="D355" s="7"/>
      <c r="E355" s="4"/>
      <c r="F355" s="4"/>
      <c r="G355" s="4" t="s">
        <v>434</v>
      </c>
      <c r="H355" s="4" t="s">
        <v>926</v>
      </c>
      <c r="I355" s="5" t="s">
        <v>436</v>
      </c>
      <c r="J355" s="5"/>
      <c r="K355" s="5" t="s">
        <v>506</v>
      </c>
      <c r="L355" s="5"/>
      <c r="M355" s="5">
        <v>5</v>
      </c>
    </row>
    <row r="356" ht="34.15" customHeight="1" spans="1:13">
      <c r="A356" s="4"/>
      <c r="B356" s="4"/>
      <c r="C356" s="4"/>
      <c r="D356" s="7"/>
      <c r="E356" s="4"/>
      <c r="F356" s="4"/>
      <c r="G356" s="4" t="s">
        <v>443</v>
      </c>
      <c r="H356" s="4" t="s">
        <v>944</v>
      </c>
      <c r="I356" s="5" t="s">
        <v>401</v>
      </c>
      <c r="J356" s="5" t="s">
        <v>402</v>
      </c>
      <c r="K356" s="5" t="s">
        <v>945</v>
      </c>
      <c r="L356" s="5" t="s">
        <v>778</v>
      </c>
      <c r="M356" s="5">
        <v>5</v>
      </c>
    </row>
    <row r="357" ht="34.15" customHeight="1" spans="1:13">
      <c r="A357" s="4"/>
      <c r="B357" s="4"/>
      <c r="C357" s="4"/>
      <c r="D357" s="7"/>
      <c r="E357" s="4"/>
      <c r="F357" s="4" t="s">
        <v>455</v>
      </c>
      <c r="G357" s="4" t="s">
        <v>456</v>
      </c>
      <c r="H357" s="4" t="s">
        <v>946</v>
      </c>
      <c r="I357" s="5" t="s">
        <v>436</v>
      </c>
      <c r="J357" s="5"/>
      <c r="K357" s="5" t="s">
        <v>947</v>
      </c>
      <c r="L357" s="5"/>
      <c r="M357" s="5">
        <v>15</v>
      </c>
    </row>
    <row r="358" ht="34.15" customHeight="1" spans="1:13">
      <c r="A358" s="4"/>
      <c r="B358" s="4"/>
      <c r="C358" s="4"/>
      <c r="D358" s="7"/>
      <c r="E358" s="4"/>
      <c r="F358" s="4"/>
      <c r="G358" s="4" t="s">
        <v>460</v>
      </c>
      <c r="H358" s="4" t="s">
        <v>936</v>
      </c>
      <c r="I358" s="5" t="s">
        <v>436</v>
      </c>
      <c r="J358" s="5"/>
      <c r="K358" s="5" t="s">
        <v>462</v>
      </c>
      <c r="L358" s="5"/>
      <c r="M358" s="5">
        <v>15</v>
      </c>
    </row>
    <row r="359" ht="34.15" customHeight="1" spans="1:13">
      <c r="A359" s="4"/>
      <c r="B359" s="4"/>
      <c r="C359" s="4"/>
      <c r="D359" s="7"/>
      <c r="E359" s="4"/>
      <c r="F359" s="4" t="s">
        <v>463</v>
      </c>
      <c r="G359" s="4" t="s">
        <v>464</v>
      </c>
      <c r="H359" s="4" t="s">
        <v>948</v>
      </c>
      <c r="I359" s="5" t="s">
        <v>401</v>
      </c>
      <c r="J359" s="5" t="s">
        <v>402</v>
      </c>
      <c r="K359" s="5" t="s">
        <v>427</v>
      </c>
      <c r="L359" s="5" t="s">
        <v>425</v>
      </c>
      <c r="M359" s="5">
        <v>10</v>
      </c>
    </row>
    <row r="360" ht="34.15" customHeight="1" spans="1:13">
      <c r="A360" s="4" t="s">
        <v>376</v>
      </c>
      <c r="B360" s="4" t="s">
        <v>339</v>
      </c>
      <c r="C360" s="4" t="s">
        <v>358</v>
      </c>
      <c r="D360" s="7">
        <v>1.18</v>
      </c>
      <c r="E360" s="4" t="s">
        <v>949</v>
      </c>
      <c r="F360" s="4" t="s">
        <v>398</v>
      </c>
      <c r="G360" s="4" t="s">
        <v>399</v>
      </c>
      <c r="H360" s="4" t="s">
        <v>941</v>
      </c>
      <c r="I360" s="5" t="s">
        <v>401</v>
      </c>
      <c r="J360" s="5" t="s">
        <v>402</v>
      </c>
      <c r="K360" s="5" t="s">
        <v>654</v>
      </c>
      <c r="L360" s="5" t="s">
        <v>942</v>
      </c>
      <c r="M360" s="5">
        <v>7.5</v>
      </c>
    </row>
    <row r="361" ht="34.15" customHeight="1" spans="1:13">
      <c r="A361" s="4"/>
      <c r="B361" s="4"/>
      <c r="C361" s="4"/>
      <c r="D361" s="7"/>
      <c r="E361" s="4"/>
      <c r="F361" s="4"/>
      <c r="G361" s="4" t="s">
        <v>422</v>
      </c>
      <c r="H361" s="4" t="s">
        <v>943</v>
      </c>
      <c r="I361" s="5" t="s">
        <v>401</v>
      </c>
      <c r="J361" s="5" t="s">
        <v>402</v>
      </c>
      <c r="K361" s="5" t="s">
        <v>442</v>
      </c>
      <c r="L361" s="5" t="s">
        <v>425</v>
      </c>
      <c r="M361" s="5">
        <v>7.5</v>
      </c>
    </row>
    <row r="362" ht="34.15" customHeight="1" spans="1:13">
      <c r="A362" s="4"/>
      <c r="B362" s="4"/>
      <c r="C362" s="4"/>
      <c r="D362" s="7"/>
      <c r="E362" s="4"/>
      <c r="F362" s="4"/>
      <c r="G362" s="4" t="s">
        <v>434</v>
      </c>
      <c r="H362" s="4" t="s">
        <v>926</v>
      </c>
      <c r="I362" s="5" t="s">
        <v>436</v>
      </c>
      <c r="J362" s="5"/>
      <c r="K362" s="5" t="s">
        <v>506</v>
      </c>
      <c r="L362" s="5"/>
      <c r="M362" s="5">
        <v>5</v>
      </c>
    </row>
    <row r="363" ht="34.15" customHeight="1" spans="1:13">
      <c r="A363" s="4"/>
      <c r="B363" s="4"/>
      <c r="C363" s="4"/>
      <c r="D363" s="7"/>
      <c r="E363" s="4"/>
      <c r="F363" s="4"/>
      <c r="G363" s="4" t="s">
        <v>443</v>
      </c>
      <c r="H363" s="4" t="s">
        <v>944</v>
      </c>
      <c r="I363" s="5" t="s">
        <v>401</v>
      </c>
      <c r="J363" s="5" t="s">
        <v>402</v>
      </c>
      <c r="K363" s="5" t="s">
        <v>950</v>
      </c>
      <c r="L363" s="5" t="s">
        <v>778</v>
      </c>
      <c r="M363" s="5">
        <v>5</v>
      </c>
    </row>
    <row r="364" ht="34.15" customHeight="1" spans="1:13">
      <c r="A364" s="4"/>
      <c r="B364" s="4"/>
      <c r="C364" s="4"/>
      <c r="D364" s="7"/>
      <c r="E364" s="4"/>
      <c r="F364" s="4" t="s">
        <v>455</v>
      </c>
      <c r="G364" s="4" t="s">
        <v>456</v>
      </c>
      <c r="H364" s="4" t="s">
        <v>946</v>
      </c>
      <c r="I364" s="5" t="s">
        <v>436</v>
      </c>
      <c r="J364" s="5"/>
      <c r="K364" s="5" t="s">
        <v>947</v>
      </c>
      <c r="L364" s="5"/>
      <c r="M364" s="5">
        <v>15</v>
      </c>
    </row>
    <row r="365" ht="34.15" customHeight="1" spans="1:13">
      <c r="A365" s="4"/>
      <c r="B365" s="4"/>
      <c r="C365" s="4"/>
      <c r="D365" s="7"/>
      <c r="E365" s="4"/>
      <c r="F365" s="4"/>
      <c r="G365" s="4" t="s">
        <v>460</v>
      </c>
      <c r="H365" s="4" t="s">
        <v>936</v>
      </c>
      <c r="I365" s="5" t="s">
        <v>436</v>
      </c>
      <c r="J365" s="5"/>
      <c r="K365" s="5" t="s">
        <v>462</v>
      </c>
      <c r="L365" s="5"/>
      <c r="M365" s="5">
        <v>15</v>
      </c>
    </row>
    <row r="366" ht="34.15" customHeight="1" spans="1:13">
      <c r="A366" s="4"/>
      <c r="B366" s="4"/>
      <c r="C366" s="4"/>
      <c r="D366" s="7"/>
      <c r="E366" s="4"/>
      <c r="F366" s="4" t="s">
        <v>463</v>
      </c>
      <c r="G366" s="4" t="s">
        <v>464</v>
      </c>
      <c r="H366" s="4" t="s">
        <v>948</v>
      </c>
      <c r="I366" s="5" t="s">
        <v>401</v>
      </c>
      <c r="J366" s="5" t="s">
        <v>402</v>
      </c>
      <c r="K366" s="5" t="s">
        <v>424</v>
      </c>
      <c r="L366" s="5" t="s">
        <v>425</v>
      </c>
      <c r="M366" s="5">
        <v>10</v>
      </c>
    </row>
    <row r="367" ht="34.15" customHeight="1" spans="1:13">
      <c r="A367" s="4" t="s">
        <v>380</v>
      </c>
      <c r="B367" s="4" t="s">
        <v>340</v>
      </c>
      <c r="C367" s="4" t="s">
        <v>360</v>
      </c>
      <c r="D367" s="7">
        <v>18.98</v>
      </c>
      <c r="E367" s="4" t="s">
        <v>951</v>
      </c>
      <c r="F367" s="4" t="s">
        <v>398</v>
      </c>
      <c r="G367" s="4" t="s">
        <v>399</v>
      </c>
      <c r="H367" s="4" t="s">
        <v>952</v>
      </c>
      <c r="I367" s="5" t="s">
        <v>401</v>
      </c>
      <c r="J367" s="5" t="s">
        <v>409</v>
      </c>
      <c r="K367" s="5" t="s">
        <v>953</v>
      </c>
      <c r="L367" s="5" t="s">
        <v>954</v>
      </c>
      <c r="M367" s="5">
        <v>12.5</v>
      </c>
    </row>
    <row r="368" ht="34.15" customHeight="1" spans="1:13">
      <c r="A368" s="4"/>
      <c r="B368" s="4"/>
      <c r="C368" s="4"/>
      <c r="D368" s="7"/>
      <c r="E368" s="4"/>
      <c r="F368" s="4"/>
      <c r="G368" s="4" t="s">
        <v>422</v>
      </c>
      <c r="H368" s="4" t="s">
        <v>955</v>
      </c>
      <c r="I368" s="5" t="s">
        <v>401</v>
      </c>
      <c r="J368" s="5" t="s">
        <v>409</v>
      </c>
      <c r="K368" s="5" t="s">
        <v>442</v>
      </c>
      <c r="L368" s="5" t="s">
        <v>683</v>
      </c>
      <c r="M368" s="5">
        <v>12.5</v>
      </c>
    </row>
    <row r="369" ht="34.15" customHeight="1" spans="1:13">
      <c r="A369" s="4"/>
      <c r="B369" s="4"/>
      <c r="C369" s="4"/>
      <c r="D369" s="7"/>
      <c r="E369" s="4"/>
      <c r="F369" s="4"/>
      <c r="G369" s="4" t="s">
        <v>434</v>
      </c>
      <c r="H369" s="4" t="s">
        <v>477</v>
      </c>
      <c r="I369" s="5" t="s">
        <v>401</v>
      </c>
      <c r="J369" s="5" t="s">
        <v>409</v>
      </c>
      <c r="K369" s="5" t="s">
        <v>956</v>
      </c>
      <c r="L369" s="5" t="s">
        <v>957</v>
      </c>
      <c r="M369" s="5">
        <v>12.5</v>
      </c>
    </row>
    <row r="370" ht="34.15" customHeight="1" spans="1:13">
      <c r="A370" s="4"/>
      <c r="B370" s="4"/>
      <c r="C370" s="4"/>
      <c r="D370" s="7"/>
      <c r="E370" s="4"/>
      <c r="F370" s="4"/>
      <c r="G370" s="4" t="s">
        <v>443</v>
      </c>
      <c r="H370" s="4" t="s">
        <v>958</v>
      </c>
      <c r="I370" s="5" t="s">
        <v>401</v>
      </c>
      <c r="J370" s="5" t="s">
        <v>430</v>
      </c>
      <c r="K370" s="5" t="s">
        <v>959</v>
      </c>
      <c r="L370" s="5" t="s">
        <v>960</v>
      </c>
      <c r="M370" s="5">
        <v>12.5</v>
      </c>
    </row>
    <row r="371" ht="34.15" customHeight="1" spans="1:13">
      <c r="A371" s="4"/>
      <c r="B371" s="4"/>
      <c r="C371" s="4"/>
      <c r="D371" s="7"/>
      <c r="E371" s="4"/>
      <c r="F371" s="4" t="s">
        <v>455</v>
      </c>
      <c r="G371" s="4" t="s">
        <v>456</v>
      </c>
      <c r="H371" s="4" t="s">
        <v>961</v>
      </c>
      <c r="I371" s="5" t="s">
        <v>401</v>
      </c>
      <c r="J371" s="5" t="s">
        <v>409</v>
      </c>
      <c r="K371" s="5" t="s">
        <v>601</v>
      </c>
      <c r="L371" s="5" t="s">
        <v>763</v>
      </c>
      <c r="M371" s="5">
        <v>15</v>
      </c>
    </row>
    <row r="372" ht="34.15" customHeight="1" spans="1:13">
      <c r="A372" s="4"/>
      <c r="B372" s="4"/>
      <c r="C372" s="4"/>
      <c r="D372" s="7"/>
      <c r="E372" s="4"/>
      <c r="F372" s="4"/>
      <c r="G372" s="4" t="s">
        <v>460</v>
      </c>
      <c r="H372" s="4" t="s">
        <v>962</v>
      </c>
      <c r="I372" s="5" t="s">
        <v>401</v>
      </c>
      <c r="J372" s="5" t="s">
        <v>409</v>
      </c>
      <c r="K372" s="5" t="s">
        <v>512</v>
      </c>
      <c r="L372" s="5" t="s">
        <v>763</v>
      </c>
      <c r="M372" s="5">
        <v>15</v>
      </c>
    </row>
    <row r="373" ht="34.15" customHeight="1" spans="1:13">
      <c r="A373" s="4"/>
      <c r="B373" s="4"/>
      <c r="C373" s="4"/>
      <c r="D373" s="7"/>
      <c r="E373" s="4"/>
      <c r="F373" s="4" t="s">
        <v>463</v>
      </c>
      <c r="G373" s="4" t="s">
        <v>464</v>
      </c>
      <c r="H373" s="4" t="s">
        <v>963</v>
      </c>
      <c r="I373" s="5" t="s">
        <v>401</v>
      </c>
      <c r="J373" s="5" t="s">
        <v>402</v>
      </c>
      <c r="K373" s="5" t="s">
        <v>427</v>
      </c>
      <c r="L373" s="5" t="s">
        <v>683</v>
      </c>
      <c r="M373" s="5">
        <v>10</v>
      </c>
    </row>
    <row r="374" ht="34.15" customHeight="1" spans="1:13">
      <c r="A374" s="4" t="s">
        <v>381</v>
      </c>
      <c r="B374" s="4" t="s">
        <v>340</v>
      </c>
      <c r="C374" s="4" t="s">
        <v>358</v>
      </c>
      <c r="D374" s="7">
        <v>13.9</v>
      </c>
      <c r="E374" s="4" t="s">
        <v>964</v>
      </c>
      <c r="F374" s="4" t="s">
        <v>398</v>
      </c>
      <c r="G374" s="4" t="s">
        <v>399</v>
      </c>
      <c r="H374" s="4" t="s">
        <v>965</v>
      </c>
      <c r="I374" s="5" t="s">
        <v>401</v>
      </c>
      <c r="J374" s="5" t="s">
        <v>409</v>
      </c>
      <c r="K374" s="5" t="s">
        <v>607</v>
      </c>
      <c r="L374" s="5" t="s">
        <v>883</v>
      </c>
      <c r="M374" s="5">
        <v>20</v>
      </c>
    </row>
    <row r="375" ht="34.15" customHeight="1" spans="1:13">
      <c r="A375" s="4"/>
      <c r="B375" s="4"/>
      <c r="C375" s="4"/>
      <c r="D375" s="7"/>
      <c r="E375" s="4"/>
      <c r="F375" s="4"/>
      <c r="G375" s="4" t="s">
        <v>422</v>
      </c>
      <c r="H375" s="4" t="s">
        <v>966</v>
      </c>
      <c r="I375" s="5" t="s">
        <v>401</v>
      </c>
      <c r="J375" s="5" t="s">
        <v>409</v>
      </c>
      <c r="K375" s="5" t="s">
        <v>442</v>
      </c>
      <c r="L375" s="5" t="s">
        <v>683</v>
      </c>
      <c r="M375" s="5">
        <v>15</v>
      </c>
    </row>
    <row r="376" ht="34.15" customHeight="1" spans="1:13">
      <c r="A376" s="4"/>
      <c r="B376" s="4"/>
      <c r="C376" s="4"/>
      <c r="D376" s="7"/>
      <c r="E376" s="4"/>
      <c r="F376" s="4"/>
      <c r="G376" s="4" t="s">
        <v>434</v>
      </c>
      <c r="H376" s="4" t="s">
        <v>967</v>
      </c>
      <c r="I376" s="5" t="s">
        <v>401</v>
      </c>
      <c r="J376" s="5" t="s">
        <v>409</v>
      </c>
      <c r="K376" s="5" t="s">
        <v>498</v>
      </c>
      <c r="L376" s="5" t="s">
        <v>968</v>
      </c>
      <c r="M376" s="5">
        <v>15</v>
      </c>
    </row>
    <row r="377" ht="40.7" customHeight="1" spans="1:13">
      <c r="A377" s="4"/>
      <c r="B377" s="4"/>
      <c r="C377" s="4"/>
      <c r="D377" s="7"/>
      <c r="E377" s="4"/>
      <c r="F377" s="4" t="s">
        <v>455</v>
      </c>
      <c r="G377" s="4" t="s">
        <v>456</v>
      </c>
      <c r="H377" s="4" t="s">
        <v>969</v>
      </c>
      <c r="I377" s="5" t="s">
        <v>401</v>
      </c>
      <c r="J377" s="5" t="s">
        <v>409</v>
      </c>
      <c r="K377" s="5" t="s">
        <v>685</v>
      </c>
      <c r="L377" s="5" t="s">
        <v>683</v>
      </c>
      <c r="M377" s="5">
        <v>15</v>
      </c>
    </row>
    <row r="378" ht="34.15" customHeight="1" spans="1:13">
      <c r="A378" s="4"/>
      <c r="B378" s="4"/>
      <c r="C378" s="4"/>
      <c r="D378" s="7"/>
      <c r="E378" s="4"/>
      <c r="F378" s="4"/>
      <c r="G378" s="4" t="s">
        <v>460</v>
      </c>
      <c r="H378" s="4" t="s">
        <v>970</v>
      </c>
      <c r="I378" s="5" t="s">
        <v>401</v>
      </c>
      <c r="J378" s="5" t="s">
        <v>409</v>
      </c>
      <c r="K378" s="5" t="s">
        <v>601</v>
      </c>
      <c r="L378" s="5" t="s">
        <v>601</v>
      </c>
      <c r="M378" s="5">
        <v>15</v>
      </c>
    </row>
    <row r="379" ht="34.15" customHeight="1" spans="1:13">
      <c r="A379" s="4"/>
      <c r="B379" s="4"/>
      <c r="C379" s="4"/>
      <c r="D379" s="7"/>
      <c r="E379" s="4"/>
      <c r="F379" s="4" t="s">
        <v>463</v>
      </c>
      <c r="G379" s="4" t="s">
        <v>464</v>
      </c>
      <c r="H379" s="4" t="s">
        <v>971</v>
      </c>
      <c r="I379" s="5" t="s">
        <v>401</v>
      </c>
      <c r="J379" s="5" t="s">
        <v>402</v>
      </c>
      <c r="K379" s="5" t="s">
        <v>427</v>
      </c>
      <c r="L379" s="5" t="s">
        <v>683</v>
      </c>
      <c r="M379" s="5">
        <v>10</v>
      </c>
    </row>
    <row r="380" ht="34.15" customHeight="1" spans="1:13">
      <c r="A380" s="4" t="s">
        <v>382</v>
      </c>
      <c r="B380" s="4" t="s">
        <v>341</v>
      </c>
      <c r="C380" s="4" t="s">
        <v>360</v>
      </c>
      <c r="D380" s="7">
        <v>5.7</v>
      </c>
      <c r="E380" s="4" t="s">
        <v>972</v>
      </c>
      <c r="F380" s="4" t="s">
        <v>398</v>
      </c>
      <c r="G380" s="4" t="s">
        <v>399</v>
      </c>
      <c r="H380" s="4" t="s">
        <v>973</v>
      </c>
      <c r="I380" s="5" t="s">
        <v>401</v>
      </c>
      <c r="J380" s="5" t="s">
        <v>402</v>
      </c>
      <c r="K380" s="5" t="s">
        <v>974</v>
      </c>
      <c r="L380" s="5" t="s">
        <v>417</v>
      </c>
      <c r="M380" s="5">
        <v>3</v>
      </c>
    </row>
    <row r="381" ht="40.7" customHeight="1" spans="1:13">
      <c r="A381" s="4"/>
      <c r="B381" s="4"/>
      <c r="C381" s="4"/>
      <c r="D381" s="7"/>
      <c r="E381" s="4"/>
      <c r="F381" s="4"/>
      <c r="G381" s="4"/>
      <c r="H381" s="4" t="s">
        <v>975</v>
      </c>
      <c r="I381" s="5" t="s">
        <v>401</v>
      </c>
      <c r="J381" s="5" t="s">
        <v>402</v>
      </c>
      <c r="K381" s="5" t="s">
        <v>976</v>
      </c>
      <c r="L381" s="5" t="s">
        <v>413</v>
      </c>
      <c r="M381" s="5">
        <v>2</v>
      </c>
    </row>
    <row r="382" ht="34.15" customHeight="1" spans="1:13">
      <c r="A382" s="4"/>
      <c r="B382" s="4"/>
      <c r="C382" s="4"/>
      <c r="D382" s="7"/>
      <c r="E382" s="4"/>
      <c r="F382" s="4"/>
      <c r="G382" s="4"/>
      <c r="H382" s="4" t="s">
        <v>977</v>
      </c>
      <c r="I382" s="5" t="s">
        <v>401</v>
      </c>
      <c r="J382" s="5" t="s">
        <v>402</v>
      </c>
      <c r="K382" s="5" t="s">
        <v>978</v>
      </c>
      <c r="L382" s="5" t="s">
        <v>979</v>
      </c>
      <c r="M382" s="5">
        <v>2</v>
      </c>
    </row>
    <row r="383" ht="34.15" customHeight="1" spans="1:13">
      <c r="A383" s="4"/>
      <c r="B383" s="4"/>
      <c r="C383" s="4"/>
      <c r="D383" s="7"/>
      <c r="E383" s="4"/>
      <c r="F383" s="4"/>
      <c r="G383" s="4"/>
      <c r="H383" s="4" t="s">
        <v>980</v>
      </c>
      <c r="I383" s="5" t="s">
        <v>401</v>
      </c>
      <c r="J383" s="5" t="s">
        <v>402</v>
      </c>
      <c r="K383" s="5" t="s">
        <v>981</v>
      </c>
      <c r="L383" s="5" t="s">
        <v>413</v>
      </c>
      <c r="M383" s="5">
        <v>2</v>
      </c>
    </row>
    <row r="384" ht="34.15" customHeight="1" spans="1:13">
      <c r="A384" s="4"/>
      <c r="B384" s="4"/>
      <c r="C384" s="4"/>
      <c r="D384" s="7"/>
      <c r="E384" s="4"/>
      <c r="F384" s="4"/>
      <c r="G384" s="4"/>
      <c r="H384" s="4" t="s">
        <v>982</v>
      </c>
      <c r="I384" s="5" t="s">
        <v>401</v>
      </c>
      <c r="J384" s="5" t="s">
        <v>402</v>
      </c>
      <c r="K384" s="5" t="s">
        <v>983</v>
      </c>
      <c r="L384" s="5" t="s">
        <v>588</v>
      </c>
      <c r="M384" s="5">
        <v>2</v>
      </c>
    </row>
    <row r="385" ht="34.15" customHeight="1" spans="1:13">
      <c r="A385" s="4"/>
      <c r="B385" s="4"/>
      <c r="C385" s="4"/>
      <c r="D385" s="7"/>
      <c r="E385" s="4"/>
      <c r="F385" s="4"/>
      <c r="G385" s="4"/>
      <c r="H385" s="4" t="s">
        <v>984</v>
      </c>
      <c r="I385" s="5" t="s">
        <v>401</v>
      </c>
      <c r="J385" s="5" t="s">
        <v>402</v>
      </c>
      <c r="K385" s="5" t="s">
        <v>985</v>
      </c>
      <c r="L385" s="5" t="s">
        <v>986</v>
      </c>
      <c r="M385" s="5">
        <v>3</v>
      </c>
    </row>
    <row r="386" ht="40.7" customHeight="1" spans="1:13">
      <c r="A386" s="4"/>
      <c r="B386" s="4"/>
      <c r="C386" s="4"/>
      <c r="D386" s="7"/>
      <c r="E386" s="4"/>
      <c r="F386" s="4"/>
      <c r="G386" s="4"/>
      <c r="H386" s="4" t="s">
        <v>987</v>
      </c>
      <c r="I386" s="5" t="s">
        <v>401</v>
      </c>
      <c r="J386" s="5" t="s">
        <v>402</v>
      </c>
      <c r="K386" s="5" t="s">
        <v>988</v>
      </c>
      <c r="L386" s="5" t="s">
        <v>413</v>
      </c>
      <c r="M386" s="5">
        <v>2</v>
      </c>
    </row>
    <row r="387" ht="40.7" customHeight="1" spans="1:13">
      <c r="A387" s="4"/>
      <c r="B387" s="4"/>
      <c r="C387" s="4"/>
      <c r="D387" s="7"/>
      <c r="E387" s="4"/>
      <c r="F387" s="4"/>
      <c r="G387" s="4"/>
      <c r="H387" s="4" t="s">
        <v>989</v>
      </c>
      <c r="I387" s="5" t="s">
        <v>401</v>
      </c>
      <c r="J387" s="5" t="s">
        <v>402</v>
      </c>
      <c r="K387" s="5" t="s">
        <v>990</v>
      </c>
      <c r="L387" s="5" t="s">
        <v>413</v>
      </c>
      <c r="M387" s="5">
        <v>2</v>
      </c>
    </row>
    <row r="388" ht="34.15" customHeight="1" spans="1:13">
      <c r="A388" s="4"/>
      <c r="B388" s="4"/>
      <c r="C388" s="4"/>
      <c r="D388" s="7"/>
      <c r="E388" s="4"/>
      <c r="F388" s="4"/>
      <c r="G388" s="4"/>
      <c r="H388" s="4" t="s">
        <v>991</v>
      </c>
      <c r="I388" s="5" t="s">
        <v>401</v>
      </c>
      <c r="J388" s="5" t="s">
        <v>402</v>
      </c>
      <c r="K388" s="5" t="s">
        <v>421</v>
      </c>
      <c r="L388" s="5" t="s">
        <v>417</v>
      </c>
      <c r="M388" s="5">
        <v>2</v>
      </c>
    </row>
    <row r="389" ht="34.15" customHeight="1" spans="1:13">
      <c r="A389" s="4"/>
      <c r="B389" s="4"/>
      <c r="C389" s="4"/>
      <c r="D389" s="7"/>
      <c r="E389" s="4"/>
      <c r="F389" s="4"/>
      <c r="G389" s="4"/>
      <c r="H389" s="4" t="s">
        <v>992</v>
      </c>
      <c r="I389" s="5" t="s">
        <v>401</v>
      </c>
      <c r="J389" s="5" t="s">
        <v>402</v>
      </c>
      <c r="K389" s="5" t="s">
        <v>421</v>
      </c>
      <c r="L389" s="5" t="s">
        <v>417</v>
      </c>
      <c r="M389" s="5">
        <v>2</v>
      </c>
    </row>
    <row r="390" ht="34.15" customHeight="1" spans="1:13">
      <c r="A390" s="4"/>
      <c r="B390" s="4"/>
      <c r="C390" s="4"/>
      <c r="D390" s="7"/>
      <c r="E390" s="4"/>
      <c r="F390" s="4"/>
      <c r="G390" s="4"/>
      <c r="H390" s="4" t="s">
        <v>993</v>
      </c>
      <c r="I390" s="5" t="s">
        <v>401</v>
      </c>
      <c r="J390" s="5" t="s">
        <v>402</v>
      </c>
      <c r="K390" s="5" t="s">
        <v>421</v>
      </c>
      <c r="L390" s="5" t="s">
        <v>994</v>
      </c>
      <c r="M390" s="5">
        <v>2</v>
      </c>
    </row>
    <row r="391" ht="40.7" customHeight="1" spans="1:13">
      <c r="A391" s="4"/>
      <c r="B391" s="4"/>
      <c r="C391" s="4"/>
      <c r="D391" s="7"/>
      <c r="E391" s="4"/>
      <c r="F391" s="4"/>
      <c r="G391" s="4"/>
      <c r="H391" s="4" t="s">
        <v>995</v>
      </c>
      <c r="I391" s="5" t="s">
        <v>401</v>
      </c>
      <c r="J391" s="5" t="s">
        <v>402</v>
      </c>
      <c r="K391" s="5" t="s">
        <v>996</v>
      </c>
      <c r="L391" s="5" t="s">
        <v>413</v>
      </c>
      <c r="M391" s="5">
        <v>2</v>
      </c>
    </row>
    <row r="392" ht="34.15" customHeight="1" spans="1:13">
      <c r="A392" s="4"/>
      <c r="B392" s="4"/>
      <c r="C392" s="4"/>
      <c r="D392" s="7"/>
      <c r="E392" s="4"/>
      <c r="F392" s="4"/>
      <c r="G392" s="4" t="s">
        <v>422</v>
      </c>
      <c r="H392" s="4" t="s">
        <v>997</v>
      </c>
      <c r="I392" s="5" t="s">
        <v>401</v>
      </c>
      <c r="J392" s="5" t="s">
        <v>402</v>
      </c>
      <c r="K392" s="5" t="s">
        <v>466</v>
      </c>
      <c r="L392" s="5" t="s">
        <v>425</v>
      </c>
      <c r="M392" s="5">
        <v>2</v>
      </c>
    </row>
    <row r="393" ht="34.15" customHeight="1" spans="1:13">
      <c r="A393" s="4"/>
      <c r="B393" s="4"/>
      <c r="C393" s="4"/>
      <c r="D393" s="7"/>
      <c r="E393" s="4"/>
      <c r="F393" s="4"/>
      <c r="G393" s="4"/>
      <c r="H393" s="4" t="s">
        <v>998</v>
      </c>
      <c r="I393" s="5" t="s">
        <v>401</v>
      </c>
      <c r="J393" s="5" t="s">
        <v>402</v>
      </c>
      <c r="K393" s="5" t="s">
        <v>999</v>
      </c>
      <c r="L393" s="5" t="s">
        <v>425</v>
      </c>
      <c r="M393" s="5">
        <v>2</v>
      </c>
    </row>
    <row r="394" ht="34.15" customHeight="1" spans="1:13">
      <c r="A394" s="4"/>
      <c r="B394" s="4"/>
      <c r="C394" s="4"/>
      <c r="D394" s="7"/>
      <c r="E394" s="4"/>
      <c r="F394" s="4"/>
      <c r="G394" s="4"/>
      <c r="H394" s="4" t="s">
        <v>1000</v>
      </c>
      <c r="I394" s="5" t="s">
        <v>401</v>
      </c>
      <c r="J394" s="5" t="s">
        <v>402</v>
      </c>
      <c r="K394" s="5" t="s">
        <v>1001</v>
      </c>
      <c r="L394" s="5" t="s">
        <v>425</v>
      </c>
      <c r="M394" s="5">
        <v>2</v>
      </c>
    </row>
    <row r="395" ht="34.15" customHeight="1" spans="1:13">
      <c r="A395" s="4"/>
      <c r="B395" s="4"/>
      <c r="C395" s="4"/>
      <c r="D395" s="7"/>
      <c r="E395" s="4"/>
      <c r="F395" s="4"/>
      <c r="G395" s="4"/>
      <c r="H395" s="4" t="s">
        <v>1002</v>
      </c>
      <c r="I395" s="5" t="s">
        <v>401</v>
      </c>
      <c r="J395" s="5" t="s">
        <v>402</v>
      </c>
      <c r="K395" s="5" t="s">
        <v>999</v>
      </c>
      <c r="L395" s="5" t="s">
        <v>425</v>
      </c>
      <c r="M395" s="5">
        <v>2</v>
      </c>
    </row>
    <row r="396" ht="34.15" customHeight="1" spans="1:13">
      <c r="A396" s="4"/>
      <c r="B396" s="4"/>
      <c r="C396" s="4"/>
      <c r="D396" s="7"/>
      <c r="E396" s="4"/>
      <c r="F396" s="4"/>
      <c r="G396" s="4"/>
      <c r="H396" s="4" t="s">
        <v>1003</v>
      </c>
      <c r="I396" s="5" t="s">
        <v>401</v>
      </c>
      <c r="J396" s="5" t="s">
        <v>402</v>
      </c>
      <c r="K396" s="5" t="s">
        <v>1004</v>
      </c>
      <c r="L396" s="5" t="s">
        <v>425</v>
      </c>
      <c r="M396" s="5">
        <v>2</v>
      </c>
    </row>
    <row r="397" ht="34.15" customHeight="1" spans="1:13">
      <c r="A397" s="4"/>
      <c r="B397" s="4"/>
      <c r="C397" s="4"/>
      <c r="D397" s="7"/>
      <c r="E397" s="4"/>
      <c r="F397" s="4"/>
      <c r="G397" s="4"/>
      <c r="H397" s="4" t="s">
        <v>1005</v>
      </c>
      <c r="I397" s="5" t="s">
        <v>401</v>
      </c>
      <c r="J397" s="5" t="s">
        <v>402</v>
      </c>
      <c r="K397" s="5" t="s">
        <v>1006</v>
      </c>
      <c r="L397" s="5" t="s">
        <v>425</v>
      </c>
      <c r="M397" s="5">
        <v>2</v>
      </c>
    </row>
    <row r="398" ht="34.15" customHeight="1" spans="1:13">
      <c r="A398" s="4"/>
      <c r="B398" s="4"/>
      <c r="C398" s="4"/>
      <c r="D398" s="7"/>
      <c r="E398" s="4"/>
      <c r="F398" s="4"/>
      <c r="G398" s="4"/>
      <c r="H398" s="4" t="s">
        <v>1007</v>
      </c>
      <c r="I398" s="5" t="s">
        <v>401</v>
      </c>
      <c r="J398" s="5" t="s">
        <v>402</v>
      </c>
      <c r="K398" s="5" t="s">
        <v>1006</v>
      </c>
      <c r="L398" s="5" t="s">
        <v>425</v>
      </c>
      <c r="M398" s="5">
        <v>2</v>
      </c>
    </row>
    <row r="399" ht="34.15" customHeight="1" spans="1:13">
      <c r="A399" s="4"/>
      <c r="B399" s="4"/>
      <c r="C399" s="4"/>
      <c r="D399" s="7"/>
      <c r="E399" s="4"/>
      <c r="F399" s="4"/>
      <c r="G399" s="4"/>
      <c r="H399" s="4" t="s">
        <v>1008</v>
      </c>
      <c r="I399" s="5" t="s">
        <v>401</v>
      </c>
      <c r="J399" s="5" t="s">
        <v>402</v>
      </c>
      <c r="K399" s="5" t="s">
        <v>999</v>
      </c>
      <c r="L399" s="5" t="s">
        <v>425</v>
      </c>
      <c r="M399" s="5">
        <v>2</v>
      </c>
    </row>
    <row r="400" ht="34.15" customHeight="1" spans="1:13">
      <c r="A400" s="4"/>
      <c r="B400" s="4"/>
      <c r="C400" s="4"/>
      <c r="D400" s="7"/>
      <c r="E400" s="4"/>
      <c r="F400" s="4"/>
      <c r="G400" s="4" t="s">
        <v>434</v>
      </c>
      <c r="H400" s="4" t="s">
        <v>477</v>
      </c>
      <c r="I400" s="5" t="s">
        <v>401</v>
      </c>
      <c r="J400" s="5" t="s">
        <v>409</v>
      </c>
      <c r="K400" s="5" t="s">
        <v>1009</v>
      </c>
      <c r="L400" s="5" t="s">
        <v>1010</v>
      </c>
      <c r="M400" s="5">
        <v>1</v>
      </c>
    </row>
    <row r="401" ht="34.15" customHeight="1" spans="1:13">
      <c r="A401" s="4"/>
      <c r="B401" s="4"/>
      <c r="C401" s="4"/>
      <c r="D401" s="7"/>
      <c r="E401" s="4"/>
      <c r="F401" s="4"/>
      <c r="G401" s="4"/>
      <c r="H401" s="4" t="s">
        <v>1011</v>
      </c>
      <c r="I401" s="5" t="s">
        <v>401</v>
      </c>
      <c r="J401" s="5" t="s">
        <v>402</v>
      </c>
      <c r="K401" s="5" t="s">
        <v>466</v>
      </c>
      <c r="L401" s="5" t="s">
        <v>425</v>
      </c>
      <c r="M401" s="5">
        <v>1</v>
      </c>
    </row>
    <row r="402" ht="34.15" customHeight="1" spans="1:13">
      <c r="A402" s="4"/>
      <c r="B402" s="4"/>
      <c r="C402" s="4"/>
      <c r="D402" s="7"/>
      <c r="E402" s="4"/>
      <c r="F402" s="4"/>
      <c r="G402" s="4"/>
      <c r="H402" s="4" t="s">
        <v>1012</v>
      </c>
      <c r="I402" s="5" t="s">
        <v>401</v>
      </c>
      <c r="J402" s="5" t="s">
        <v>402</v>
      </c>
      <c r="K402" s="5" t="s">
        <v>466</v>
      </c>
      <c r="L402" s="5" t="s">
        <v>425</v>
      </c>
      <c r="M402" s="5">
        <v>2</v>
      </c>
    </row>
    <row r="403" ht="34.15" customHeight="1" spans="1:13">
      <c r="A403" s="4"/>
      <c r="B403" s="4"/>
      <c r="C403" s="4"/>
      <c r="D403" s="7"/>
      <c r="E403" s="4"/>
      <c r="F403" s="4"/>
      <c r="G403" s="4" t="s">
        <v>443</v>
      </c>
      <c r="H403" s="4" t="s">
        <v>1013</v>
      </c>
      <c r="I403" s="5" t="s">
        <v>429</v>
      </c>
      <c r="J403" s="5" t="s">
        <v>430</v>
      </c>
      <c r="K403" s="5" t="s">
        <v>1014</v>
      </c>
      <c r="L403" s="5" t="s">
        <v>1015</v>
      </c>
      <c r="M403" s="5">
        <v>1</v>
      </c>
    </row>
    <row r="404" ht="34.15" customHeight="1" spans="1:13">
      <c r="A404" s="4"/>
      <c r="B404" s="4"/>
      <c r="C404" s="4"/>
      <c r="D404" s="7"/>
      <c r="E404" s="4"/>
      <c r="F404" s="4"/>
      <c r="G404" s="4"/>
      <c r="H404" s="4" t="s">
        <v>1016</v>
      </c>
      <c r="I404" s="5" t="s">
        <v>429</v>
      </c>
      <c r="J404" s="5" t="s">
        <v>430</v>
      </c>
      <c r="K404" s="5" t="s">
        <v>1017</v>
      </c>
      <c r="L404" s="5" t="s">
        <v>480</v>
      </c>
      <c r="M404" s="5">
        <v>1</v>
      </c>
    </row>
    <row r="405" ht="34.15" customHeight="1" spans="1:13">
      <c r="A405" s="4"/>
      <c r="B405" s="4"/>
      <c r="C405" s="4"/>
      <c r="D405" s="7"/>
      <c r="E405" s="4"/>
      <c r="F405" s="4"/>
      <c r="G405" s="4"/>
      <c r="H405" s="4" t="s">
        <v>453</v>
      </c>
      <c r="I405" s="5" t="s">
        <v>429</v>
      </c>
      <c r="J405" s="5" t="s">
        <v>430</v>
      </c>
      <c r="K405" s="5" t="s">
        <v>753</v>
      </c>
      <c r="L405" s="5" t="s">
        <v>595</v>
      </c>
      <c r="M405" s="5">
        <v>1</v>
      </c>
    </row>
    <row r="406" ht="34.15" customHeight="1" spans="1:13">
      <c r="A406" s="4"/>
      <c r="B406" s="4"/>
      <c r="C406" s="4"/>
      <c r="D406" s="7"/>
      <c r="E406" s="4"/>
      <c r="F406" s="4"/>
      <c r="G406" s="4"/>
      <c r="H406" s="4" t="s">
        <v>1018</v>
      </c>
      <c r="I406" s="5" t="s">
        <v>429</v>
      </c>
      <c r="J406" s="5" t="s">
        <v>430</v>
      </c>
      <c r="K406" s="5" t="s">
        <v>1019</v>
      </c>
      <c r="L406" s="5" t="s">
        <v>595</v>
      </c>
      <c r="M406" s="5">
        <v>1</v>
      </c>
    </row>
    <row r="407" ht="34.15" customHeight="1" spans="1:13">
      <c r="A407" s="4"/>
      <c r="B407" s="4"/>
      <c r="C407" s="4"/>
      <c r="D407" s="7"/>
      <c r="E407" s="4"/>
      <c r="F407" s="4" t="s">
        <v>455</v>
      </c>
      <c r="G407" s="4" t="s">
        <v>456</v>
      </c>
      <c r="H407" s="4" t="s">
        <v>1020</v>
      </c>
      <c r="I407" s="5" t="s">
        <v>401</v>
      </c>
      <c r="J407" s="5" t="s">
        <v>409</v>
      </c>
      <c r="K407" s="5" t="s">
        <v>516</v>
      </c>
      <c r="L407" s="5" t="s">
        <v>1021</v>
      </c>
      <c r="M407" s="5">
        <v>5</v>
      </c>
    </row>
    <row r="408" ht="34.15" customHeight="1" spans="1:13">
      <c r="A408" s="4"/>
      <c r="B408" s="4"/>
      <c r="C408" s="4"/>
      <c r="D408" s="7"/>
      <c r="E408" s="4"/>
      <c r="F408" s="4"/>
      <c r="G408" s="4"/>
      <c r="H408" s="4" t="s">
        <v>1022</v>
      </c>
      <c r="I408" s="5" t="s">
        <v>401</v>
      </c>
      <c r="J408" s="5" t="s">
        <v>409</v>
      </c>
      <c r="K408" s="5" t="s">
        <v>516</v>
      </c>
      <c r="L408" s="5" t="s">
        <v>1021</v>
      </c>
      <c r="M408" s="5">
        <v>5</v>
      </c>
    </row>
    <row r="409" ht="34.15" customHeight="1" spans="1:13">
      <c r="A409" s="4"/>
      <c r="B409" s="4"/>
      <c r="C409" s="4"/>
      <c r="D409" s="7"/>
      <c r="E409" s="4"/>
      <c r="F409" s="4"/>
      <c r="G409" s="4"/>
      <c r="H409" s="4" t="s">
        <v>1023</v>
      </c>
      <c r="I409" s="5" t="s">
        <v>401</v>
      </c>
      <c r="J409" s="5" t="s">
        <v>409</v>
      </c>
      <c r="K409" s="5" t="s">
        <v>516</v>
      </c>
      <c r="L409" s="5" t="s">
        <v>1021</v>
      </c>
      <c r="M409" s="5">
        <v>5</v>
      </c>
    </row>
    <row r="410" ht="34.15" customHeight="1" spans="1:13">
      <c r="A410" s="4"/>
      <c r="B410" s="4"/>
      <c r="C410" s="4"/>
      <c r="D410" s="7"/>
      <c r="E410" s="4"/>
      <c r="F410" s="4"/>
      <c r="G410" s="4"/>
      <c r="H410" s="4" t="s">
        <v>1024</v>
      </c>
      <c r="I410" s="5" t="s">
        <v>401</v>
      </c>
      <c r="J410" s="5" t="s">
        <v>409</v>
      </c>
      <c r="K410" s="5" t="s">
        <v>1025</v>
      </c>
      <c r="L410" s="5" t="s">
        <v>1021</v>
      </c>
      <c r="M410" s="5">
        <v>5</v>
      </c>
    </row>
    <row r="411" ht="34.15" customHeight="1" spans="1:13">
      <c r="A411" s="4"/>
      <c r="B411" s="4"/>
      <c r="C411" s="4"/>
      <c r="D411" s="7"/>
      <c r="E411" s="4"/>
      <c r="F411" s="4"/>
      <c r="G411" s="4"/>
      <c r="H411" s="4" t="s">
        <v>1026</v>
      </c>
      <c r="I411" s="5" t="s">
        <v>401</v>
      </c>
      <c r="J411" s="5" t="s">
        <v>409</v>
      </c>
      <c r="K411" s="5" t="s">
        <v>1027</v>
      </c>
      <c r="L411" s="5" t="s">
        <v>1021</v>
      </c>
      <c r="M411" s="5">
        <v>5</v>
      </c>
    </row>
    <row r="412" ht="34.15" customHeight="1" spans="1:13">
      <c r="A412" s="4"/>
      <c r="B412" s="4"/>
      <c r="C412" s="4"/>
      <c r="D412" s="7"/>
      <c r="E412" s="4"/>
      <c r="F412" s="4"/>
      <c r="G412" s="4" t="s">
        <v>460</v>
      </c>
      <c r="H412" s="12" t="s">
        <v>461</v>
      </c>
      <c r="I412" s="5" t="s">
        <v>401</v>
      </c>
      <c r="J412" s="5" t="s">
        <v>409</v>
      </c>
      <c r="K412" s="5" t="s">
        <v>462</v>
      </c>
      <c r="L412" s="5" t="s">
        <v>1028</v>
      </c>
      <c r="M412" s="5">
        <v>5</v>
      </c>
    </row>
    <row r="413" ht="34.15" customHeight="1" spans="1:13">
      <c r="A413" s="4"/>
      <c r="B413" s="4"/>
      <c r="C413" s="4"/>
      <c r="D413" s="7"/>
      <c r="E413" s="4"/>
      <c r="F413" s="4" t="s">
        <v>463</v>
      </c>
      <c r="G413" s="4" t="s">
        <v>464</v>
      </c>
      <c r="H413" s="4" t="s">
        <v>1029</v>
      </c>
      <c r="I413" s="5" t="s">
        <v>401</v>
      </c>
      <c r="J413" s="5" t="s">
        <v>402</v>
      </c>
      <c r="K413" s="5" t="s">
        <v>466</v>
      </c>
      <c r="L413" s="5" t="s">
        <v>425</v>
      </c>
      <c r="M413" s="5">
        <v>5</v>
      </c>
    </row>
    <row r="414" ht="34.15" customHeight="1" spans="1:13">
      <c r="A414" s="4"/>
      <c r="B414" s="4"/>
      <c r="C414" s="4"/>
      <c r="D414" s="7"/>
      <c r="E414" s="4"/>
      <c r="F414" s="4"/>
      <c r="G414" s="4"/>
      <c r="H414" s="4" t="s">
        <v>1030</v>
      </c>
      <c r="I414" s="5" t="s">
        <v>401</v>
      </c>
      <c r="J414" s="5" t="s">
        <v>402</v>
      </c>
      <c r="K414" s="5" t="s">
        <v>466</v>
      </c>
      <c r="L414" s="5" t="s">
        <v>425</v>
      </c>
      <c r="M414" s="5">
        <v>5</v>
      </c>
    </row>
    <row r="415" ht="34.15" customHeight="1" spans="1:13">
      <c r="A415" s="4" t="s">
        <v>383</v>
      </c>
      <c r="B415" s="4" t="s">
        <v>342</v>
      </c>
      <c r="C415" s="4" t="s">
        <v>360</v>
      </c>
      <c r="D415" s="7">
        <v>10</v>
      </c>
      <c r="E415" s="4" t="s">
        <v>1031</v>
      </c>
      <c r="F415" s="4" t="s">
        <v>398</v>
      </c>
      <c r="G415" s="4" t="s">
        <v>399</v>
      </c>
      <c r="H415" s="4" t="s">
        <v>1032</v>
      </c>
      <c r="I415" s="5" t="s">
        <v>401</v>
      </c>
      <c r="J415" s="5" t="s">
        <v>402</v>
      </c>
      <c r="K415" s="5" t="s">
        <v>448</v>
      </c>
      <c r="L415" s="5" t="s">
        <v>903</v>
      </c>
      <c r="M415" s="5">
        <v>1</v>
      </c>
    </row>
    <row r="416" ht="34.15" customHeight="1" spans="1:13">
      <c r="A416" s="4"/>
      <c r="B416" s="4"/>
      <c r="C416" s="4"/>
      <c r="D416" s="7"/>
      <c r="E416" s="4"/>
      <c r="F416" s="4"/>
      <c r="G416" s="4"/>
      <c r="H416" s="4" t="s">
        <v>1033</v>
      </c>
      <c r="I416" s="5" t="s">
        <v>401</v>
      </c>
      <c r="J416" s="5" t="s">
        <v>402</v>
      </c>
      <c r="K416" s="5" t="s">
        <v>1034</v>
      </c>
      <c r="L416" s="5" t="s">
        <v>903</v>
      </c>
      <c r="M416" s="5">
        <v>1</v>
      </c>
    </row>
    <row r="417" ht="40.7" customHeight="1" spans="1:13">
      <c r="A417" s="4"/>
      <c r="B417" s="4"/>
      <c r="C417" s="4"/>
      <c r="D417" s="7"/>
      <c r="E417" s="4"/>
      <c r="F417" s="4"/>
      <c r="G417" s="4"/>
      <c r="H417" s="4" t="s">
        <v>1035</v>
      </c>
      <c r="I417" s="5" t="s">
        <v>401</v>
      </c>
      <c r="J417" s="5" t="s">
        <v>402</v>
      </c>
      <c r="K417" s="5" t="s">
        <v>475</v>
      </c>
      <c r="L417" s="5" t="s">
        <v>903</v>
      </c>
      <c r="M417" s="5">
        <v>1</v>
      </c>
    </row>
    <row r="418" ht="34.15" customHeight="1" spans="1:13">
      <c r="A418" s="4"/>
      <c r="B418" s="4"/>
      <c r="C418" s="4"/>
      <c r="D418" s="7"/>
      <c r="E418" s="4"/>
      <c r="F418" s="4"/>
      <c r="G418" s="4"/>
      <c r="H418" s="4" t="s">
        <v>1036</v>
      </c>
      <c r="I418" s="5" t="s">
        <v>401</v>
      </c>
      <c r="J418" s="5" t="s">
        <v>402</v>
      </c>
      <c r="K418" s="5" t="s">
        <v>475</v>
      </c>
      <c r="L418" s="5" t="s">
        <v>903</v>
      </c>
      <c r="M418" s="5">
        <v>2</v>
      </c>
    </row>
    <row r="419" ht="34.15" customHeight="1" spans="1:13">
      <c r="A419" s="4"/>
      <c r="B419" s="4"/>
      <c r="C419" s="4"/>
      <c r="D419" s="7"/>
      <c r="E419" s="4"/>
      <c r="F419" s="4"/>
      <c r="G419" s="4"/>
      <c r="H419" s="4" t="s">
        <v>1037</v>
      </c>
      <c r="I419" s="5" t="s">
        <v>401</v>
      </c>
      <c r="J419" s="5" t="s">
        <v>402</v>
      </c>
      <c r="K419" s="5" t="s">
        <v>1038</v>
      </c>
      <c r="L419" s="5" t="s">
        <v>903</v>
      </c>
      <c r="M419" s="5">
        <v>1</v>
      </c>
    </row>
    <row r="420" ht="40.7" customHeight="1" spans="1:13">
      <c r="A420" s="4"/>
      <c r="B420" s="4"/>
      <c r="C420" s="4"/>
      <c r="D420" s="7"/>
      <c r="E420" s="4"/>
      <c r="F420" s="4"/>
      <c r="G420" s="4"/>
      <c r="H420" s="4" t="s">
        <v>1039</v>
      </c>
      <c r="I420" s="5" t="s">
        <v>401</v>
      </c>
      <c r="J420" s="5" t="s">
        <v>402</v>
      </c>
      <c r="K420" s="5" t="s">
        <v>501</v>
      </c>
      <c r="L420" s="5" t="s">
        <v>903</v>
      </c>
      <c r="M420" s="5">
        <v>2</v>
      </c>
    </row>
    <row r="421" ht="34.15" customHeight="1" spans="1:13">
      <c r="A421" s="4"/>
      <c r="B421" s="4"/>
      <c r="C421" s="4"/>
      <c r="D421" s="7"/>
      <c r="E421" s="4"/>
      <c r="F421" s="4"/>
      <c r="G421" s="4"/>
      <c r="H421" s="4" t="s">
        <v>1040</v>
      </c>
      <c r="I421" s="5" t="s">
        <v>401</v>
      </c>
      <c r="J421" s="5" t="s">
        <v>402</v>
      </c>
      <c r="K421" s="5" t="s">
        <v>1041</v>
      </c>
      <c r="L421" s="5" t="s">
        <v>903</v>
      </c>
      <c r="M421" s="5">
        <v>1</v>
      </c>
    </row>
    <row r="422" ht="34.15" customHeight="1" spans="1:13">
      <c r="A422" s="4"/>
      <c r="B422" s="4"/>
      <c r="C422" s="4"/>
      <c r="D422" s="7"/>
      <c r="E422" s="4"/>
      <c r="F422" s="4"/>
      <c r="G422" s="4"/>
      <c r="H422" s="4" t="s">
        <v>1042</v>
      </c>
      <c r="I422" s="5" t="s">
        <v>401</v>
      </c>
      <c r="J422" s="5" t="s">
        <v>402</v>
      </c>
      <c r="K422" s="5" t="s">
        <v>678</v>
      </c>
      <c r="L422" s="5" t="s">
        <v>903</v>
      </c>
      <c r="M422" s="5">
        <v>1</v>
      </c>
    </row>
    <row r="423" ht="34.15" customHeight="1" spans="1:13">
      <c r="A423" s="4"/>
      <c r="B423" s="4"/>
      <c r="C423" s="4"/>
      <c r="D423" s="7"/>
      <c r="E423" s="4"/>
      <c r="F423" s="4"/>
      <c r="G423" s="4"/>
      <c r="H423" s="4" t="s">
        <v>1043</v>
      </c>
      <c r="I423" s="5" t="s">
        <v>401</v>
      </c>
      <c r="J423" s="5" t="s">
        <v>402</v>
      </c>
      <c r="K423" s="5" t="s">
        <v>501</v>
      </c>
      <c r="L423" s="5" t="s">
        <v>903</v>
      </c>
      <c r="M423" s="5">
        <v>1</v>
      </c>
    </row>
    <row r="424" ht="34.15" customHeight="1" spans="1:13">
      <c r="A424" s="4"/>
      <c r="B424" s="4"/>
      <c r="C424" s="4"/>
      <c r="D424" s="7"/>
      <c r="E424" s="4"/>
      <c r="F424" s="4"/>
      <c r="G424" s="4"/>
      <c r="H424" s="4" t="s">
        <v>1044</v>
      </c>
      <c r="I424" s="5" t="s">
        <v>401</v>
      </c>
      <c r="J424" s="5" t="s">
        <v>402</v>
      </c>
      <c r="K424" s="5" t="s">
        <v>1045</v>
      </c>
      <c r="L424" s="5" t="s">
        <v>903</v>
      </c>
      <c r="M424" s="5">
        <v>1</v>
      </c>
    </row>
    <row r="425" ht="34.15" customHeight="1" spans="1:13">
      <c r="A425" s="4"/>
      <c r="B425" s="4"/>
      <c r="C425" s="4"/>
      <c r="D425" s="7"/>
      <c r="E425" s="4"/>
      <c r="F425" s="4"/>
      <c r="G425" s="4"/>
      <c r="H425" s="4" t="s">
        <v>1046</v>
      </c>
      <c r="I425" s="5" t="s">
        <v>401</v>
      </c>
      <c r="J425" s="5" t="s">
        <v>402</v>
      </c>
      <c r="K425" s="5" t="s">
        <v>557</v>
      </c>
      <c r="L425" s="5" t="s">
        <v>903</v>
      </c>
      <c r="M425" s="5">
        <v>2</v>
      </c>
    </row>
    <row r="426" ht="34.15" customHeight="1" spans="1:13">
      <c r="A426" s="4"/>
      <c r="B426" s="4"/>
      <c r="C426" s="4"/>
      <c r="D426" s="7"/>
      <c r="E426" s="4"/>
      <c r="F426" s="4"/>
      <c r="G426" s="4"/>
      <c r="H426" s="4" t="s">
        <v>1047</v>
      </c>
      <c r="I426" s="5" t="s">
        <v>401</v>
      </c>
      <c r="J426" s="5" t="s">
        <v>402</v>
      </c>
      <c r="K426" s="5" t="s">
        <v>472</v>
      </c>
      <c r="L426" s="5" t="s">
        <v>903</v>
      </c>
      <c r="M426" s="5">
        <v>1</v>
      </c>
    </row>
    <row r="427" ht="67.9" customHeight="1" spans="1:13">
      <c r="A427" s="4"/>
      <c r="B427" s="4"/>
      <c r="C427" s="4"/>
      <c r="D427" s="7"/>
      <c r="E427" s="4"/>
      <c r="F427" s="4"/>
      <c r="G427" s="4" t="s">
        <v>422</v>
      </c>
      <c r="H427" s="4" t="s">
        <v>1048</v>
      </c>
      <c r="I427" s="5" t="s">
        <v>401</v>
      </c>
      <c r="J427" s="5" t="s">
        <v>402</v>
      </c>
      <c r="K427" s="5" t="s">
        <v>442</v>
      </c>
      <c r="L427" s="5" t="s">
        <v>425</v>
      </c>
      <c r="M427" s="5">
        <v>1</v>
      </c>
    </row>
    <row r="428" ht="34.15" customHeight="1" spans="1:13">
      <c r="A428" s="4"/>
      <c r="B428" s="4"/>
      <c r="C428" s="4"/>
      <c r="D428" s="7"/>
      <c r="E428" s="4"/>
      <c r="F428" s="4"/>
      <c r="G428" s="4"/>
      <c r="H428" s="4" t="s">
        <v>1049</v>
      </c>
      <c r="I428" s="5" t="s">
        <v>401</v>
      </c>
      <c r="J428" s="5" t="s">
        <v>402</v>
      </c>
      <c r="K428" s="5" t="s">
        <v>442</v>
      </c>
      <c r="L428" s="5" t="s">
        <v>425</v>
      </c>
      <c r="M428" s="5">
        <v>2</v>
      </c>
    </row>
    <row r="429" ht="34.15" customHeight="1" spans="1:13">
      <c r="A429" s="4"/>
      <c r="B429" s="4"/>
      <c r="C429" s="4"/>
      <c r="D429" s="7"/>
      <c r="E429" s="4"/>
      <c r="F429" s="4"/>
      <c r="G429" s="4"/>
      <c r="H429" s="4" t="s">
        <v>1050</v>
      </c>
      <c r="I429" s="5" t="s">
        <v>401</v>
      </c>
      <c r="J429" s="5" t="s">
        <v>402</v>
      </c>
      <c r="K429" s="5" t="s">
        <v>442</v>
      </c>
      <c r="L429" s="5" t="s">
        <v>425</v>
      </c>
      <c r="M429" s="5">
        <v>2</v>
      </c>
    </row>
    <row r="430" ht="67.9" customHeight="1" spans="1:13">
      <c r="A430" s="4"/>
      <c r="B430" s="4"/>
      <c r="C430" s="4"/>
      <c r="D430" s="7"/>
      <c r="E430" s="4"/>
      <c r="F430" s="4"/>
      <c r="G430" s="4"/>
      <c r="H430" s="4" t="s">
        <v>1051</v>
      </c>
      <c r="I430" s="5" t="s">
        <v>401</v>
      </c>
      <c r="J430" s="5" t="s">
        <v>402</v>
      </c>
      <c r="K430" s="5" t="s">
        <v>442</v>
      </c>
      <c r="L430" s="5" t="s">
        <v>425</v>
      </c>
      <c r="M430" s="5">
        <v>2</v>
      </c>
    </row>
    <row r="431" ht="34.15" customHeight="1" spans="1:13">
      <c r="A431" s="4"/>
      <c r="B431" s="4"/>
      <c r="C431" s="4"/>
      <c r="D431" s="7"/>
      <c r="E431" s="4"/>
      <c r="F431" s="4"/>
      <c r="G431" s="4"/>
      <c r="H431" s="4" t="s">
        <v>1052</v>
      </c>
      <c r="I431" s="5" t="s">
        <v>401</v>
      </c>
      <c r="J431" s="5" t="s">
        <v>402</v>
      </c>
      <c r="K431" s="5" t="s">
        <v>442</v>
      </c>
      <c r="L431" s="5" t="s">
        <v>425</v>
      </c>
      <c r="M431" s="5">
        <v>1</v>
      </c>
    </row>
    <row r="432" ht="34.15" customHeight="1" spans="1:13">
      <c r="A432" s="4"/>
      <c r="B432" s="4"/>
      <c r="C432" s="4"/>
      <c r="D432" s="7"/>
      <c r="E432" s="4"/>
      <c r="F432" s="4"/>
      <c r="G432" s="4"/>
      <c r="H432" s="4" t="s">
        <v>1053</v>
      </c>
      <c r="I432" s="5" t="s">
        <v>401</v>
      </c>
      <c r="J432" s="5" t="s">
        <v>402</v>
      </c>
      <c r="K432" s="5" t="s">
        <v>442</v>
      </c>
      <c r="L432" s="5" t="s">
        <v>425</v>
      </c>
      <c r="M432" s="5">
        <v>1</v>
      </c>
    </row>
    <row r="433" ht="34.15" customHeight="1" spans="1:13">
      <c r="A433" s="4"/>
      <c r="B433" s="4"/>
      <c r="C433" s="4"/>
      <c r="D433" s="7"/>
      <c r="E433" s="4"/>
      <c r="F433" s="4"/>
      <c r="G433" s="4"/>
      <c r="H433" s="4" t="s">
        <v>1054</v>
      </c>
      <c r="I433" s="5" t="s">
        <v>401</v>
      </c>
      <c r="J433" s="5" t="s">
        <v>402</v>
      </c>
      <c r="K433" s="5" t="s">
        <v>685</v>
      </c>
      <c r="L433" s="5" t="s">
        <v>425</v>
      </c>
      <c r="M433" s="5">
        <v>1</v>
      </c>
    </row>
    <row r="434" ht="34.15" customHeight="1" spans="1:13">
      <c r="A434" s="4"/>
      <c r="B434" s="4"/>
      <c r="C434" s="4"/>
      <c r="D434" s="7"/>
      <c r="E434" s="4"/>
      <c r="F434" s="4"/>
      <c r="G434" s="4"/>
      <c r="H434" s="4" t="s">
        <v>1055</v>
      </c>
      <c r="I434" s="5" t="s">
        <v>401</v>
      </c>
      <c r="J434" s="5" t="s">
        <v>402</v>
      </c>
      <c r="K434" s="5" t="s">
        <v>442</v>
      </c>
      <c r="L434" s="5" t="s">
        <v>425</v>
      </c>
      <c r="M434" s="5">
        <v>1</v>
      </c>
    </row>
    <row r="435" ht="34.15" customHeight="1" spans="1:13">
      <c r="A435" s="4"/>
      <c r="B435" s="4"/>
      <c r="C435" s="4"/>
      <c r="D435" s="7"/>
      <c r="E435" s="4"/>
      <c r="F435" s="4"/>
      <c r="G435" s="4"/>
      <c r="H435" s="4" t="s">
        <v>1056</v>
      </c>
      <c r="I435" s="5" t="s">
        <v>401</v>
      </c>
      <c r="J435" s="5" t="s">
        <v>402</v>
      </c>
      <c r="K435" s="5" t="s">
        <v>442</v>
      </c>
      <c r="L435" s="5" t="s">
        <v>425</v>
      </c>
      <c r="M435" s="5">
        <v>1</v>
      </c>
    </row>
    <row r="436" ht="34.15" customHeight="1" spans="1:13">
      <c r="A436" s="4"/>
      <c r="B436" s="4"/>
      <c r="C436" s="4"/>
      <c r="D436" s="7"/>
      <c r="E436" s="4"/>
      <c r="F436" s="4"/>
      <c r="G436" s="4"/>
      <c r="H436" s="4" t="s">
        <v>1057</v>
      </c>
      <c r="I436" s="5" t="s">
        <v>401</v>
      </c>
      <c r="J436" s="5" t="s">
        <v>402</v>
      </c>
      <c r="K436" s="5" t="s">
        <v>442</v>
      </c>
      <c r="L436" s="5" t="s">
        <v>425</v>
      </c>
      <c r="M436" s="5">
        <v>1</v>
      </c>
    </row>
    <row r="437" ht="40.7" customHeight="1" spans="1:13">
      <c r="A437" s="4"/>
      <c r="B437" s="4"/>
      <c r="C437" s="4"/>
      <c r="D437" s="7"/>
      <c r="E437" s="4"/>
      <c r="F437" s="4"/>
      <c r="G437" s="4"/>
      <c r="H437" s="4" t="s">
        <v>1058</v>
      </c>
      <c r="I437" s="5" t="s">
        <v>401</v>
      </c>
      <c r="J437" s="5" t="s">
        <v>402</v>
      </c>
      <c r="K437" s="5" t="s">
        <v>442</v>
      </c>
      <c r="L437" s="5" t="s">
        <v>425</v>
      </c>
      <c r="M437" s="5">
        <v>1</v>
      </c>
    </row>
    <row r="438" ht="34.15" customHeight="1" spans="1:13">
      <c r="A438" s="4"/>
      <c r="B438" s="4"/>
      <c r="C438" s="4"/>
      <c r="D438" s="7"/>
      <c r="E438" s="4"/>
      <c r="F438" s="4"/>
      <c r="G438" s="4"/>
      <c r="H438" s="4" t="s">
        <v>1059</v>
      </c>
      <c r="I438" s="5" t="s">
        <v>401</v>
      </c>
      <c r="J438" s="5" t="s">
        <v>402</v>
      </c>
      <c r="K438" s="5" t="s">
        <v>442</v>
      </c>
      <c r="L438" s="5" t="s">
        <v>425</v>
      </c>
      <c r="M438" s="5">
        <v>1</v>
      </c>
    </row>
    <row r="439" ht="40.7" customHeight="1" spans="1:13">
      <c r="A439" s="4"/>
      <c r="B439" s="4"/>
      <c r="C439" s="4"/>
      <c r="D439" s="7"/>
      <c r="E439" s="4"/>
      <c r="F439" s="4"/>
      <c r="G439" s="4" t="s">
        <v>434</v>
      </c>
      <c r="H439" s="4" t="s">
        <v>1060</v>
      </c>
      <c r="I439" s="5" t="s">
        <v>401</v>
      </c>
      <c r="J439" s="5" t="s">
        <v>402</v>
      </c>
      <c r="K439" s="5" t="s">
        <v>442</v>
      </c>
      <c r="L439" s="5" t="s">
        <v>425</v>
      </c>
      <c r="M439" s="5">
        <v>4</v>
      </c>
    </row>
    <row r="440" ht="34.15" customHeight="1" spans="1:13">
      <c r="A440" s="4"/>
      <c r="B440" s="4"/>
      <c r="C440" s="4"/>
      <c r="D440" s="7"/>
      <c r="E440" s="4"/>
      <c r="F440" s="4"/>
      <c r="G440" s="4"/>
      <c r="H440" s="4" t="s">
        <v>1061</v>
      </c>
      <c r="I440" s="5" t="s">
        <v>401</v>
      </c>
      <c r="J440" s="5" t="s">
        <v>402</v>
      </c>
      <c r="K440" s="5" t="s">
        <v>442</v>
      </c>
      <c r="L440" s="5" t="s">
        <v>425</v>
      </c>
      <c r="M440" s="5">
        <v>3</v>
      </c>
    </row>
    <row r="441" ht="34.15" customHeight="1" spans="1:13">
      <c r="A441" s="4"/>
      <c r="B441" s="4"/>
      <c r="C441" s="4"/>
      <c r="D441" s="7"/>
      <c r="E441" s="4"/>
      <c r="F441" s="4"/>
      <c r="G441" s="4"/>
      <c r="H441" s="4" t="s">
        <v>1062</v>
      </c>
      <c r="I441" s="5" t="s">
        <v>401</v>
      </c>
      <c r="J441" s="5" t="s">
        <v>402</v>
      </c>
      <c r="K441" s="5" t="s">
        <v>442</v>
      </c>
      <c r="L441" s="5" t="s">
        <v>425</v>
      </c>
      <c r="M441" s="5">
        <v>3</v>
      </c>
    </row>
    <row r="442" ht="34.15" customHeight="1" spans="1:13">
      <c r="A442" s="4"/>
      <c r="B442" s="4"/>
      <c r="C442" s="4"/>
      <c r="D442" s="7"/>
      <c r="E442" s="4"/>
      <c r="F442" s="4"/>
      <c r="G442" s="4" t="s">
        <v>443</v>
      </c>
      <c r="H442" s="4" t="s">
        <v>1063</v>
      </c>
      <c r="I442" s="5" t="s">
        <v>436</v>
      </c>
      <c r="J442" s="5"/>
      <c r="K442" s="5" t="s">
        <v>1064</v>
      </c>
      <c r="L442" s="5"/>
      <c r="M442" s="5">
        <v>5</v>
      </c>
    </row>
    <row r="443" ht="34.15" customHeight="1" spans="1:13">
      <c r="A443" s="4"/>
      <c r="B443" s="4"/>
      <c r="C443" s="4"/>
      <c r="D443" s="7"/>
      <c r="E443" s="4"/>
      <c r="F443" s="4"/>
      <c r="G443" s="4"/>
      <c r="H443" s="4" t="s">
        <v>1065</v>
      </c>
      <c r="I443" s="5" t="s">
        <v>436</v>
      </c>
      <c r="J443" s="5"/>
      <c r="K443" s="5" t="s">
        <v>1066</v>
      </c>
      <c r="L443" s="5"/>
      <c r="M443" s="5">
        <v>5</v>
      </c>
    </row>
    <row r="444" ht="34.15" customHeight="1" spans="1:13">
      <c r="A444" s="4"/>
      <c r="B444" s="4"/>
      <c r="C444" s="4"/>
      <c r="D444" s="7"/>
      <c r="E444" s="4"/>
      <c r="F444" s="4" t="s">
        <v>455</v>
      </c>
      <c r="G444" s="4" t="s">
        <v>481</v>
      </c>
      <c r="H444" s="4" t="s">
        <v>1067</v>
      </c>
      <c r="I444" s="5" t="s">
        <v>436</v>
      </c>
      <c r="J444" s="5"/>
      <c r="K444" s="5" t="s">
        <v>1068</v>
      </c>
      <c r="L444" s="5"/>
      <c r="M444" s="5">
        <v>5</v>
      </c>
    </row>
    <row r="445" ht="34.15" customHeight="1" spans="1:13">
      <c r="A445" s="4"/>
      <c r="B445" s="4"/>
      <c r="C445" s="4"/>
      <c r="D445" s="7"/>
      <c r="E445" s="4"/>
      <c r="F445" s="4"/>
      <c r="G445" s="4" t="s">
        <v>456</v>
      </c>
      <c r="H445" s="12" t="s">
        <v>1069</v>
      </c>
      <c r="I445" s="5" t="s">
        <v>436</v>
      </c>
      <c r="J445" s="5"/>
      <c r="K445" s="5" t="s">
        <v>458</v>
      </c>
      <c r="L445" s="5"/>
      <c r="M445" s="5">
        <v>5</v>
      </c>
    </row>
    <row r="446" ht="34.15" customHeight="1" spans="1:13">
      <c r="A446" s="4"/>
      <c r="B446" s="4"/>
      <c r="C446" s="4"/>
      <c r="D446" s="7"/>
      <c r="E446" s="4"/>
      <c r="F446" s="4"/>
      <c r="G446" s="4"/>
      <c r="H446" s="12" t="s">
        <v>1070</v>
      </c>
      <c r="I446" s="5" t="s">
        <v>436</v>
      </c>
      <c r="J446" s="5"/>
      <c r="K446" s="5" t="s">
        <v>1071</v>
      </c>
      <c r="L446" s="5"/>
      <c r="M446" s="5">
        <v>5</v>
      </c>
    </row>
    <row r="447" ht="34.15" customHeight="1" spans="1:13">
      <c r="A447" s="4"/>
      <c r="B447" s="4"/>
      <c r="C447" s="4"/>
      <c r="D447" s="7"/>
      <c r="E447" s="4"/>
      <c r="F447" s="4"/>
      <c r="G447" s="4"/>
      <c r="H447" s="12" t="s">
        <v>1072</v>
      </c>
      <c r="I447" s="5" t="s">
        <v>436</v>
      </c>
      <c r="J447" s="5"/>
      <c r="K447" s="5" t="s">
        <v>667</v>
      </c>
      <c r="L447" s="5"/>
      <c r="M447" s="5">
        <v>5</v>
      </c>
    </row>
    <row r="448" ht="34.15" customHeight="1" spans="1:13">
      <c r="A448" s="4"/>
      <c r="B448" s="4"/>
      <c r="C448" s="4"/>
      <c r="D448" s="7"/>
      <c r="E448" s="4"/>
      <c r="F448" s="4"/>
      <c r="G448" s="4" t="s">
        <v>460</v>
      </c>
      <c r="H448" s="12" t="s">
        <v>1073</v>
      </c>
      <c r="I448" s="5" t="s">
        <v>436</v>
      </c>
      <c r="J448" s="5"/>
      <c r="K448" s="5" t="s">
        <v>641</v>
      </c>
      <c r="L448" s="5"/>
      <c r="M448" s="5">
        <v>5</v>
      </c>
    </row>
    <row r="449" ht="40.7" customHeight="1" spans="1:13">
      <c r="A449" s="4"/>
      <c r="B449" s="4"/>
      <c r="C449" s="4"/>
      <c r="D449" s="7"/>
      <c r="E449" s="4"/>
      <c r="F449" s="4"/>
      <c r="G449" s="4"/>
      <c r="H449" s="12" t="s">
        <v>1074</v>
      </c>
      <c r="I449" s="5" t="s">
        <v>436</v>
      </c>
      <c r="J449" s="5"/>
      <c r="K449" s="5" t="s">
        <v>1071</v>
      </c>
      <c r="L449" s="5"/>
      <c r="M449" s="5">
        <v>5</v>
      </c>
    </row>
    <row r="450" ht="34.15" customHeight="1" spans="1:13">
      <c r="A450" s="4"/>
      <c r="B450" s="4"/>
      <c r="C450" s="4"/>
      <c r="D450" s="7"/>
      <c r="E450" s="4"/>
      <c r="F450" s="4" t="s">
        <v>463</v>
      </c>
      <c r="G450" s="4" t="s">
        <v>464</v>
      </c>
      <c r="H450" s="12" t="s">
        <v>1075</v>
      </c>
      <c r="I450" s="5" t="s">
        <v>401</v>
      </c>
      <c r="J450" s="5" t="s">
        <v>402</v>
      </c>
      <c r="K450" s="5" t="s">
        <v>663</v>
      </c>
      <c r="L450" s="5" t="s">
        <v>425</v>
      </c>
      <c r="M450" s="5">
        <v>4</v>
      </c>
    </row>
    <row r="451" ht="34.15" customHeight="1" spans="1:13">
      <c r="A451" s="4"/>
      <c r="B451" s="4"/>
      <c r="C451" s="4"/>
      <c r="D451" s="7"/>
      <c r="E451" s="4"/>
      <c r="F451" s="4"/>
      <c r="G451" s="4"/>
      <c r="H451" s="12" t="s">
        <v>491</v>
      </c>
      <c r="I451" s="5" t="s">
        <v>401</v>
      </c>
      <c r="J451" s="5" t="s">
        <v>402</v>
      </c>
      <c r="K451" s="5" t="s">
        <v>685</v>
      </c>
      <c r="L451" s="5" t="s">
        <v>425</v>
      </c>
      <c r="M451" s="5">
        <v>3</v>
      </c>
    </row>
    <row r="452" ht="34.15" customHeight="1" spans="1:13">
      <c r="A452" s="4"/>
      <c r="B452" s="4"/>
      <c r="C452" s="4"/>
      <c r="D452" s="7"/>
      <c r="E452" s="4"/>
      <c r="F452" s="4"/>
      <c r="G452" s="4"/>
      <c r="H452" s="12" t="s">
        <v>1076</v>
      </c>
      <c r="I452" s="5" t="s">
        <v>401</v>
      </c>
      <c r="J452" s="5" t="s">
        <v>402</v>
      </c>
      <c r="K452" s="5" t="s">
        <v>685</v>
      </c>
      <c r="L452" s="5" t="s">
        <v>425</v>
      </c>
      <c r="M452" s="5">
        <v>3</v>
      </c>
    </row>
    <row r="453" ht="34.15" customHeight="1" spans="1:13">
      <c r="A453" s="3" t="s">
        <v>384</v>
      </c>
      <c r="B453" s="14"/>
      <c r="C453" s="3"/>
      <c r="D453" s="9">
        <v>4195.88</v>
      </c>
      <c r="E453" s="3"/>
      <c r="F453" s="3"/>
      <c r="G453" s="3"/>
      <c r="H453" s="3"/>
      <c r="I453" s="3"/>
      <c r="J453" s="3"/>
      <c r="K453" s="3"/>
      <c r="L453" s="3"/>
      <c r="M453" s="3"/>
    </row>
    <row r="454" ht="14.25" customHeight="1" spans="1:13">
      <c r="A454" s="10" t="s">
        <v>1077</v>
      </c>
      <c r="B454" s="10"/>
      <c r="C454" s="10"/>
      <c r="D454" s="10"/>
      <c r="E454" s="10"/>
      <c r="F454" s="10"/>
      <c r="G454" s="10"/>
      <c r="H454" s="10"/>
      <c r="I454" s="10"/>
      <c r="J454" s="10"/>
      <c r="K454" s="10"/>
      <c r="L454" s="10"/>
      <c r="M454" s="10"/>
    </row>
  </sheetData>
  <autoFilter ref="F1:F454">
    <extLst/>
  </autoFilter>
  <mergeCells count="271">
    <mergeCell ref="A2:M2"/>
    <mergeCell ref="A3:J3"/>
    <mergeCell ref="A454:M454"/>
    <mergeCell ref="A5:A30"/>
    <mergeCell ref="A31:A44"/>
    <mergeCell ref="A45:A60"/>
    <mergeCell ref="A61:A83"/>
    <mergeCell ref="A84:A101"/>
    <mergeCell ref="A102:A116"/>
    <mergeCell ref="A117:A124"/>
    <mergeCell ref="A125:A146"/>
    <mergeCell ref="A147:A169"/>
    <mergeCell ref="A170:A182"/>
    <mergeCell ref="A183:A196"/>
    <mergeCell ref="A197:A216"/>
    <mergeCell ref="A217:A228"/>
    <mergeCell ref="A229:A239"/>
    <mergeCell ref="A240:A286"/>
    <mergeCell ref="A287:A297"/>
    <mergeCell ref="A298:A352"/>
    <mergeCell ref="A353:A359"/>
    <mergeCell ref="A360:A366"/>
    <mergeCell ref="A367:A373"/>
    <mergeCell ref="A374:A379"/>
    <mergeCell ref="A380:A414"/>
    <mergeCell ref="A415:A452"/>
    <mergeCell ref="B5:B30"/>
    <mergeCell ref="B31:B44"/>
    <mergeCell ref="B45:B60"/>
    <mergeCell ref="B61:B83"/>
    <mergeCell ref="B84:B101"/>
    <mergeCell ref="B102:B116"/>
    <mergeCell ref="B117:B124"/>
    <mergeCell ref="B125:B146"/>
    <mergeCell ref="B147:B169"/>
    <mergeCell ref="B170:B182"/>
    <mergeCell ref="B183:B196"/>
    <mergeCell ref="B197:B216"/>
    <mergeCell ref="B217:B228"/>
    <mergeCell ref="B229:B239"/>
    <mergeCell ref="B240:B286"/>
    <mergeCell ref="B287:B297"/>
    <mergeCell ref="B298:B352"/>
    <mergeCell ref="B353:B359"/>
    <mergeCell ref="B360:B366"/>
    <mergeCell ref="B367:B373"/>
    <mergeCell ref="B374:B379"/>
    <mergeCell ref="B380:B414"/>
    <mergeCell ref="B415:B452"/>
    <mergeCell ref="C5:C30"/>
    <mergeCell ref="C31:C44"/>
    <mergeCell ref="C45:C60"/>
    <mergeCell ref="C61:C83"/>
    <mergeCell ref="C84:C101"/>
    <mergeCell ref="C102:C116"/>
    <mergeCell ref="C117:C124"/>
    <mergeCell ref="C125:C146"/>
    <mergeCell ref="C147:C169"/>
    <mergeCell ref="C170:C182"/>
    <mergeCell ref="C183:C196"/>
    <mergeCell ref="C197:C216"/>
    <mergeCell ref="C217:C228"/>
    <mergeCell ref="C229:C239"/>
    <mergeCell ref="C240:C286"/>
    <mergeCell ref="C287:C297"/>
    <mergeCell ref="C298:C352"/>
    <mergeCell ref="C353:C359"/>
    <mergeCell ref="C360:C366"/>
    <mergeCell ref="C367:C373"/>
    <mergeCell ref="C374:C379"/>
    <mergeCell ref="C380:C414"/>
    <mergeCell ref="C415:C452"/>
    <mergeCell ref="D5:D30"/>
    <mergeCell ref="D31:D44"/>
    <mergeCell ref="D45:D60"/>
    <mergeCell ref="D61:D83"/>
    <mergeCell ref="D84:D101"/>
    <mergeCell ref="D102:D116"/>
    <mergeCell ref="D117:D124"/>
    <mergeCell ref="D125:D146"/>
    <mergeCell ref="D147:D169"/>
    <mergeCell ref="D170:D182"/>
    <mergeCell ref="D183:D196"/>
    <mergeCell ref="D197:D216"/>
    <mergeCell ref="D217:D228"/>
    <mergeCell ref="D229:D239"/>
    <mergeCell ref="D240:D286"/>
    <mergeCell ref="D287:D297"/>
    <mergeCell ref="D298:D352"/>
    <mergeCell ref="D353:D359"/>
    <mergeCell ref="D360:D366"/>
    <mergeCell ref="D367:D373"/>
    <mergeCell ref="D374:D379"/>
    <mergeCell ref="D380:D414"/>
    <mergeCell ref="D415:D452"/>
    <mergeCell ref="E5:E30"/>
    <mergeCell ref="E31:E44"/>
    <mergeCell ref="E45:E60"/>
    <mergeCell ref="E61:E83"/>
    <mergeCell ref="E84:E101"/>
    <mergeCell ref="E102:E116"/>
    <mergeCell ref="E117:E124"/>
    <mergeCell ref="E125:E146"/>
    <mergeCell ref="E147:E169"/>
    <mergeCell ref="E170:E182"/>
    <mergeCell ref="E183:E196"/>
    <mergeCell ref="E197:E216"/>
    <mergeCell ref="E217:E228"/>
    <mergeCell ref="E229:E239"/>
    <mergeCell ref="E240:E286"/>
    <mergeCell ref="E287:E297"/>
    <mergeCell ref="E298:E352"/>
    <mergeCell ref="E353:E359"/>
    <mergeCell ref="E360:E366"/>
    <mergeCell ref="E367:E373"/>
    <mergeCell ref="E374:E379"/>
    <mergeCell ref="E380:E414"/>
    <mergeCell ref="E415:E452"/>
    <mergeCell ref="F5:F25"/>
    <mergeCell ref="F26:F28"/>
    <mergeCell ref="F29:F30"/>
    <mergeCell ref="F31:F37"/>
    <mergeCell ref="F38:F42"/>
    <mergeCell ref="F43:F44"/>
    <mergeCell ref="F45:F54"/>
    <mergeCell ref="F55:F58"/>
    <mergeCell ref="F59:F60"/>
    <mergeCell ref="F61:F75"/>
    <mergeCell ref="F76:F81"/>
    <mergeCell ref="F82:F83"/>
    <mergeCell ref="F84:F94"/>
    <mergeCell ref="F95:F99"/>
    <mergeCell ref="F100:F101"/>
    <mergeCell ref="F102:F112"/>
    <mergeCell ref="F113:F114"/>
    <mergeCell ref="F115:F116"/>
    <mergeCell ref="F117:F120"/>
    <mergeCell ref="F121:F123"/>
    <mergeCell ref="F125:F140"/>
    <mergeCell ref="F141:F144"/>
    <mergeCell ref="F145:F146"/>
    <mergeCell ref="F147:F160"/>
    <mergeCell ref="F161:F167"/>
    <mergeCell ref="F168:F169"/>
    <mergeCell ref="F170:F177"/>
    <mergeCell ref="F178:F181"/>
    <mergeCell ref="F183:F190"/>
    <mergeCell ref="F191:F194"/>
    <mergeCell ref="F195:F196"/>
    <mergeCell ref="F197:F210"/>
    <mergeCell ref="F211:F214"/>
    <mergeCell ref="F215:F216"/>
    <mergeCell ref="F217:F224"/>
    <mergeCell ref="F225:F227"/>
    <mergeCell ref="F229:F235"/>
    <mergeCell ref="F236:F238"/>
    <mergeCell ref="F240:F273"/>
    <mergeCell ref="F274:F285"/>
    <mergeCell ref="F287:F294"/>
    <mergeCell ref="F295:F296"/>
    <mergeCell ref="F298:F344"/>
    <mergeCell ref="F345:F350"/>
    <mergeCell ref="F351:F352"/>
    <mergeCell ref="F353:F356"/>
    <mergeCell ref="F357:F358"/>
    <mergeCell ref="F360:F363"/>
    <mergeCell ref="F364:F365"/>
    <mergeCell ref="F367:F370"/>
    <mergeCell ref="F371:F372"/>
    <mergeCell ref="F374:F376"/>
    <mergeCell ref="F377:F378"/>
    <mergeCell ref="F380:F406"/>
    <mergeCell ref="F407:F412"/>
    <mergeCell ref="F413:F414"/>
    <mergeCell ref="F415:F443"/>
    <mergeCell ref="F444:F449"/>
    <mergeCell ref="F450:F452"/>
    <mergeCell ref="G5:G12"/>
    <mergeCell ref="G13:G17"/>
    <mergeCell ref="G18:G20"/>
    <mergeCell ref="G21:G25"/>
    <mergeCell ref="G26:G27"/>
    <mergeCell ref="G29:G30"/>
    <mergeCell ref="G31:G33"/>
    <mergeCell ref="G34:G35"/>
    <mergeCell ref="G39:G41"/>
    <mergeCell ref="G43:G44"/>
    <mergeCell ref="G45:G48"/>
    <mergeCell ref="G49:G51"/>
    <mergeCell ref="G52:G53"/>
    <mergeCell ref="G55:G56"/>
    <mergeCell ref="G57:G58"/>
    <mergeCell ref="G59:G60"/>
    <mergeCell ref="G61:G65"/>
    <mergeCell ref="G66:G69"/>
    <mergeCell ref="G70:G72"/>
    <mergeCell ref="G73:G75"/>
    <mergeCell ref="G76:G78"/>
    <mergeCell ref="G79:G81"/>
    <mergeCell ref="G82:G83"/>
    <mergeCell ref="G84:G86"/>
    <mergeCell ref="G87:G91"/>
    <mergeCell ref="G92:G93"/>
    <mergeCell ref="G95:G98"/>
    <mergeCell ref="G100:G101"/>
    <mergeCell ref="G102:G105"/>
    <mergeCell ref="G106:G108"/>
    <mergeCell ref="G110:G112"/>
    <mergeCell ref="G115:G116"/>
    <mergeCell ref="G121:G122"/>
    <mergeCell ref="G125:G134"/>
    <mergeCell ref="G135:G137"/>
    <mergeCell ref="G138:G139"/>
    <mergeCell ref="G141:G143"/>
    <mergeCell ref="G145:G146"/>
    <mergeCell ref="G147:G156"/>
    <mergeCell ref="G157:G159"/>
    <mergeCell ref="G161:G166"/>
    <mergeCell ref="G168:G169"/>
    <mergeCell ref="G170:G172"/>
    <mergeCell ref="G173:G174"/>
    <mergeCell ref="G175:G176"/>
    <mergeCell ref="G178:G179"/>
    <mergeCell ref="G180:G181"/>
    <mergeCell ref="G183:G184"/>
    <mergeCell ref="G185:G186"/>
    <mergeCell ref="G187:G188"/>
    <mergeCell ref="G189:G190"/>
    <mergeCell ref="G191:G192"/>
    <mergeCell ref="G193:G194"/>
    <mergeCell ref="G195:G196"/>
    <mergeCell ref="G197:G202"/>
    <mergeCell ref="G203:G205"/>
    <mergeCell ref="G206:G208"/>
    <mergeCell ref="G209:G210"/>
    <mergeCell ref="G215:G216"/>
    <mergeCell ref="G218:G221"/>
    <mergeCell ref="G222:G223"/>
    <mergeCell ref="G225:G226"/>
    <mergeCell ref="G229:G230"/>
    <mergeCell ref="G231:G232"/>
    <mergeCell ref="G234:G235"/>
    <mergeCell ref="G240:G258"/>
    <mergeCell ref="G259:G263"/>
    <mergeCell ref="G264:G267"/>
    <mergeCell ref="G268:G273"/>
    <mergeCell ref="G274:G276"/>
    <mergeCell ref="G277:G281"/>
    <mergeCell ref="G282:G285"/>
    <mergeCell ref="G287:G290"/>
    <mergeCell ref="G291:G292"/>
    <mergeCell ref="G298:G316"/>
    <mergeCell ref="G317:G336"/>
    <mergeCell ref="G337:G339"/>
    <mergeCell ref="G340:G344"/>
    <mergeCell ref="G345:G347"/>
    <mergeCell ref="G348:G350"/>
    <mergeCell ref="G351:G352"/>
    <mergeCell ref="G380:G391"/>
    <mergeCell ref="G392:G399"/>
    <mergeCell ref="G400:G402"/>
    <mergeCell ref="G403:G406"/>
    <mergeCell ref="G407:G411"/>
    <mergeCell ref="G413:G414"/>
    <mergeCell ref="G415:G426"/>
    <mergeCell ref="G427:G438"/>
    <mergeCell ref="G439:G441"/>
    <mergeCell ref="G442:G443"/>
    <mergeCell ref="G445:G447"/>
    <mergeCell ref="G448:G449"/>
    <mergeCell ref="G450:G452"/>
  </mergeCells>
  <pageMargins left="0.75" right="0.75" top="0.268999993801117" bottom="0.268999993801117" header="0" footer="0"/>
  <pageSetup paperSize="9"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52"/>
  <sheetViews>
    <sheetView workbookViewId="0">
      <selection activeCell="A1" sqref="$A1:$XFD1048576"/>
    </sheetView>
  </sheetViews>
  <sheetFormatPr defaultColWidth="10" defaultRowHeight="13.5"/>
  <cols>
    <col min="1" max="1" width="15.375" customWidth="1"/>
    <col min="2" max="2" width="30.75" customWidth="1"/>
    <col min="3" max="3" width="40.875" customWidth="1"/>
    <col min="4" max="4" width="14.625" customWidth="1"/>
    <col min="5" max="8" width="15.375" customWidth="1"/>
    <col min="9" max="18" width="19.5" customWidth="1"/>
    <col min="19" max="19" width="9.75" customWidth="1"/>
  </cols>
  <sheetData>
    <row r="1" ht="22.7" customHeight="1" spans="1:18">
      <c r="A1" s="1" t="s">
        <v>1078</v>
      </c>
      <c r="B1" s="1"/>
      <c r="C1" s="1"/>
      <c r="E1" s="1"/>
      <c r="F1" s="1"/>
      <c r="G1" s="1"/>
      <c r="H1" s="1"/>
      <c r="I1" s="1"/>
      <c r="J1" s="1"/>
      <c r="K1" s="1"/>
      <c r="L1" s="1"/>
      <c r="M1" s="1"/>
      <c r="N1" s="1"/>
      <c r="O1" s="1"/>
      <c r="P1" s="1"/>
      <c r="Q1" s="1"/>
      <c r="R1" s="1" t="s">
        <v>80</v>
      </c>
    </row>
    <row r="2" ht="57" customHeight="1" spans="1:18">
      <c r="A2" s="2" t="s">
        <v>1079</v>
      </c>
      <c r="B2" s="2"/>
      <c r="C2" s="2"/>
      <c r="D2" s="2"/>
      <c r="E2" s="2"/>
      <c r="F2" s="2"/>
      <c r="G2" s="2"/>
      <c r="H2" s="2"/>
      <c r="I2" s="2"/>
      <c r="J2" s="2"/>
      <c r="K2" s="2"/>
      <c r="L2" s="2"/>
      <c r="M2" s="2"/>
      <c r="N2" s="2"/>
      <c r="O2" s="2"/>
      <c r="P2" s="2"/>
      <c r="Q2" s="2"/>
      <c r="R2" s="2"/>
    </row>
    <row r="3" ht="22.7" customHeight="1" spans="1:18">
      <c r="A3" s="1"/>
      <c r="B3" s="1"/>
      <c r="C3" s="1"/>
      <c r="D3" s="1"/>
      <c r="E3" s="1"/>
      <c r="F3" s="1"/>
      <c r="G3" s="1"/>
      <c r="H3" s="1"/>
      <c r="I3" s="1"/>
      <c r="J3" s="1"/>
      <c r="K3" s="1"/>
      <c r="L3" s="1"/>
      <c r="M3" s="1"/>
      <c r="N3" s="1"/>
      <c r="O3" s="1"/>
      <c r="P3" s="1"/>
      <c r="Q3" s="1"/>
      <c r="R3" s="11" t="s">
        <v>1080</v>
      </c>
    </row>
    <row r="4" ht="28.5" customHeight="1" spans="1:18">
      <c r="A4" s="3" t="s">
        <v>82</v>
      </c>
      <c r="B4" s="3" t="s">
        <v>83</v>
      </c>
      <c r="C4" s="3" t="s">
        <v>353</v>
      </c>
      <c r="D4" s="3" t="s">
        <v>1081</v>
      </c>
      <c r="E4" s="3" t="s">
        <v>1082</v>
      </c>
      <c r="F4" s="3" t="s">
        <v>1083</v>
      </c>
      <c r="G4" s="3"/>
      <c r="H4" s="3"/>
      <c r="I4" s="3" t="s">
        <v>1084</v>
      </c>
      <c r="J4" s="3"/>
      <c r="K4" s="3"/>
      <c r="L4" s="3"/>
      <c r="M4" s="3"/>
      <c r="N4" s="3"/>
      <c r="O4" s="3"/>
      <c r="P4" s="3"/>
      <c r="Q4" s="3"/>
      <c r="R4" s="3"/>
    </row>
    <row r="5" ht="28.5" customHeight="1" spans="1:18">
      <c r="A5" s="3"/>
      <c r="B5" s="3"/>
      <c r="C5" s="3"/>
      <c r="D5" s="3"/>
      <c r="E5" s="3"/>
      <c r="F5" s="3" t="s">
        <v>1085</v>
      </c>
      <c r="G5" s="3" t="s">
        <v>1086</v>
      </c>
      <c r="H5" s="3" t="s">
        <v>1087</v>
      </c>
      <c r="I5" s="3" t="s">
        <v>84</v>
      </c>
      <c r="J5" s="3" t="s">
        <v>87</v>
      </c>
      <c r="K5" s="3" t="s">
        <v>88</v>
      </c>
      <c r="L5" s="3" t="s">
        <v>89</v>
      </c>
      <c r="M5" s="3" t="s">
        <v>90</v>
      </c>
      <c r="N5" s="3" t="s">
        <v>91</v>
      </c>
      <c r="O5" s="3" t="s">
        <v>92</v>
      </c>
      <c r="P5" s="3" t="s">
        <v>93</v>
      </c>
      <c r="Q5" s="3" t="s">
        <v>94</v>
      </c>
      <c r="R5" s="3" t="s">
        <v>95</v>
      </c>
    </row>
    <row r="6" ht="36.2" customHeight="1" spans="1:18">
      <c r="A6" s="4" t="s">
        <v>99</v>
      </c>
      <c r="B6" s="4" t="s">
        <v>100</v>
      </c>
      <c r="C6" s="5" t="s">
        <v>362</v>
      </c>
      <c r="D6" s="4" t="s">
        <v>1088</v>
      </c>
      <c r="E6" s="5" t="s">
        <v>1089</v>
      </c>
      <c r="F6" s="6">
        <v>1</v>
      </c>
      <c r="G6" s="7">
        <v>3000</v>
      </c>
      <c r="H6" s="7">
        <v>3000</v>
      </c>
      <c r="I6" s="9">
        <v>0.3</v>
      </c>
      <c r="J6" s="7">
        <v>0.3</v>
      </c>
      <c r="K6" s="7"/>
      <c r="L6" s="7"/>
      <c r="M6" s="7"/>
      <c r="N6" s="7"/>
      <c r="O6" s="7"/>
      <c r="P6" s="7"/>
      <c r="Q6" s="7"/>
      <c r="R6" s="7"/>
    </row>
    <row r="7" ht="36.2" customHeight="1" spans="1:18">
      <c r="A7" s="4" t="s">
        <v>99</v>
      </c>
      <c r="B7" s="4" t="s">
        <v>100</v>
      </c>
      <c r="C7" s="5" t="s">
        <v>362</v>
      </c>
      <c r="D7" s="4" t="s">
        <v>1090</v>
      </c>
      <c r="E7" s="5" t="s">
        <v>1091</v>
      </c>
      <c r="F7" s="6">
        <v>1</v>
      </c>
      <c r="G7" s="7">
        <v>3000</v>
      </c>
      <c r="H7" s="7">
        <v>3000</v>
      </c>
      <c r="I7" s="9">
        <v>0.3</v>
      </c>
      <c r="J7" s="7">
        <v>0.3</v>
      </c>
      <c r="K7" s="7"/>
      <c r="L7" s="7"/>
      <c r="M7" s="7"/>
      <c r="N7" s="7"/>
      <c r="O7" s="7"/>
      <c r="P7" s="7"/>
      <c r="Q7" s="7"/>
      <c r="R7" s="7"/>
    </row>
    <row r="8" ht="36.2" customHeight="1" spans="1:18">
      <c r="A8" s="4" t="s">
        <v>99</v>
      </c>
      <c r="B8" s="4" t="s">
        <v>100</v>
      </c>
      <c r="C8" s="5" t="s">
        <v>363</v>
      </c>
      <c r="D8" s="4" t="s">
        <v>1092</v>
      </c>
      <c r="E8" s="5" t="s">
        <v>1093</v>
      </c>
      <c r="F8" s="6">
        <v>1</v>
      </c>
      <c r="G8" s="7">
        <v>100000</v>
      </c>
      <c r="H8" s="7">
        <v>100000</v>
      </c>
      <c r="I8" s="9">
        <v>10</v>
      </c>
      <c r="J8" s="7">
        <v>10</v>
      </c>
      <c r="K8" s="7"/>
      <c r="L8" s="7"/>
      <c r="M8" s="7"/>
      <c r="N8" s="7"/>
      <c r="O8" s="7"/>
      <c r="P8" s="7"/>
      <c r="Q8" s="7"/>
      <c r="R8" s="7"/>
    </row>
    <row r="9" ht="36.2" customHeight="1" spans="1:18">
      <c r="A9" s="4" t="s">
        <v>99</v>
      </c>
      <c r="B9" s="4" t="s">
        <v>100</v>
      </c>
      <c r="C9" s="5" t="s">
        <v>363</v>
      </c>
      <c r="D9" s="4" t="s">
        <v>1088</v>
      </c>
      <c r="E9" s="5" t="s">
        <v>1089</v>
      </c>
      <c r="F9" s="6">
        <v>1</v>
      </c>
      <c r="G9" s="7">
        <v>12000</v>
      </c>
      <c r="H9" s="7">
        <v>12000</v>
      </c>
      <c r="I9" s="9">
        <v>1.2</v>
      </c>
      <c r="J9" s="7">
        <v>1.2</v>
      </c>
      <c r="K9" s="7"/>
      <c r="L9" s="7"/>
      <c r="M9" s="7"/>
      <c r="N9" s="7"/>
      <c r="O9" s="7"/>
      <c r="P9" s="7"/>
      <c r="Q9" s="7"/>
      <c r="R9" s="7"/>
    </row>
    <row r="10" ht="36.2" customHeight="1" spans="1:18">
      <c r="A10" s="4" t="s">
        <v>99</v>
      </c>
      <c r="B10" s="4" t="s">
        <v>100</v>
      </c>
      <c r="C10" s="5" t="s">
        <v>363</v>
      </c>
      <c r="D10" s="4" t="s">
        <v>1090</v>
      </c>
      <c r="E10" s="5" t="s">
        <v>1091</v>
      </c>
      <c r="F10" s="6">
        <v>1</v>
      </c>
      <c r="G10" s="7">
        <v>85500</v>
      </c>
      <c r="H10" s="7">
        <v>85500</v>
      </c>
      <c r="I10" s="9">
        <v>8.55</v>
      </c>
      <c r="J10" s="7">
        <v>8.55</v>
      </c>
      <c r="K10" s="7"/>
      <c r="L10" s="7"/>
      <c r="M10" s="7"/>
      <c r="N10" s="7"/>
      <c r="O10" s="7"/>
      <c r="P10" s="7"/>
      <c r="Q10" s="7"/>
      <c r="R10" s="7"/>
    </row>
    <row r="11" ht="36.2" customHeight="1" spans="1:18">
      <c r="A11" s="4" t="s">
        <v>99</v>
      </c>
      <c r="B11" s="4" t="s">
        <v>100</v>
      </c>
      <c r="C11" s="5" t="s">
        <v>363</v>
      </c>
      <c r="D11" s="4" t="s">
        <v>1094</v>
      </c>
      <c r="E11" s="5" t="s">
        <v>1095</v>
      </c>
      <c r="F11" s="6">
        <v>1</v>
      </c>
      <c r="G11" s="7">
        <v>10000</v>
      </c>
      <c r="H11" s="7">
        <v>10000</v>
      </c>
      <c r="I11" s="9">
        <v>1</v>
      </c>
      <c r="J11" s="7">
        <v>1</v>
      </c>
      <c r="K11" s="7"/>
      <c r="L11" s="7"/>
      <c r="M11" s="7"/>
      <c r="N11" s="7"/>
      <c r="O11" s="7"/>
      <c r="P11" s="7"/>
      <c r="Q11" s="7"/>
      <c r="R11" s="7"/>
    </row>
    <row r="12" ht="36.2" customHeight="1" spans="1:18">
      <c r="A12" s="4" t="s">
        <v>99</v>
      </c>
      <c r="B12" s="4" t="s">
        <v>100</v>
      </c>
      <c r="C12" s="5" t="s">
        <v>363</v>
      </c>
      <c r="D12" s="4" t="s">
        <v>1096</v>
      </c>
      <c r="E12" s="5" t="s">
        <v>1097</v>
      </c>
      <c r="F12" s="6">
        <v>1</v>
      </c>
      <c r="G12" s="7">
        <v>80000</v>
      </c>
      <c r="H12" s="7">
        <v>80000</v>
      </c>
      <c r="I12" s="9">
        <v>8</v>
      </c>
      <c r="J12" s="7">
        <v>8</v>
      </c>
      <c r="K12" s="7"/>
      <c r="L12" s="7"/>
      <c r="M12" s="7"/>
      <c r="N12" s="7"/>
      <c r="O12" s="7"/>
      <c r="P12" s="7"/>
      <c r="Q12" s="7"/>
      <c r="R12" s="7"/>
    </row>
    <row r="13" ht="36.2" customHeight="1" spans="1:18">
      <c r="A13" s="4" t="s">
        <v>99</v>
      </c>
      <c r="B13" s="4" t="s">
        <v>100</v>
      </c>
      <c r="C13" s="5" t="s">
        <v>1098</v>
      </c>
      <c r="D13" s="4" t="s">
        <v>1099</v>
      </c>
      <c r="E13" s="5" t="s">
        <v>1100</v>
      </c>
      <c r="F13" s="6">
        <v>5</v>
      </c>
      <c r="G13" s="7">
        <v>3000</v>
      </c>
      <c r="H13" s="7">
        <v>15000</v>
      </c>
      <c r="I13" s="9">
        <v>1.5</v>
      </c>
      <c r="J13" s="7">
        <v>1.5</v>
      </c>
      <c r="K13" s="7"/>
      <c r="L13" s="7"/>
      <c r="M13" s="7"/>
      <c r="N13" s="7"/>
      <c r="O13" s="7"/>
      <c r="P13" s="7"/>
      <c r="Q13" s="7"/>
      <c r="R13" s="7"/>
    </row>
    <row r="14" ht="36.2" customHeight="1" spans="1:18">
      <c r="A14" s="4" t="s">
        <v>99</v>
      </c>
      <c r="B14" s="4" t="s">
        <v>100</v>
      </c>
      <c r="C14" s="5" t="s">
        <v>1098</v>
      </c>
      <c r="D14" s="4" t="s">
        <v>1101</v>
      </c>
      <c r="E14" s="5" t="s">
        <v>1102</v>
      </c>
      <c r="F14" s="6">
        <v>1</v>
      </c>
      <c r="G14" s="7">
        <v>10000</v>
      </c>
      <c r="H14" s="7">
        <v>10000</v>
      </c>
      <c r="I14" s="9">
        <v>1</v>
      </c>
      <c r="J14" s="7">
        <v>1</v>
      </c>
      <c r="K14" s="7"/>
      <c r="L14" s="7"/>
      <c r="M14" s="7"/>
      <c r="N14" s="7"/>
      <c r="O14" s="7"/>
      <c r="P14" s="7"/>
      <c r="Q14" s="7"/>
      <c r="R14" s="7"/>
    </row>
    <row r="15" ht="36.2" customHeight="1" spans="1:18">
      <c r="A15" s="4" t="s">
        <v>99</v>
      </c>
      <c r="B15" s="4" t="s">
        <v>100</v>
      </c>
      <c r="C15" s="5" t="s">
        <v>1103</v>
      </c>
      <c r="D15" s="4" t="s">
        <v>1104</v>
      </c>
      <c r="E15" s="5" t="s">
        <v>1105</v>
      </c>
      <c r="F15" s="6">
        <v>1</v>
      </c>
      <c r="G15" s="7">
        <v>77220</v>
      </c>
      <c r="H15" s="7">
        <v>77220</v>
      </c>
      <c r="I15" s="9">
        <v>7.722</v>
      </c>
      <c r="J15" s="7">
        <v>7.722</v>
      </c>
      <c r="K15" s="7"/>
      <c r="L15" s="7"/>
      <c r="M15" s="7"/>
      <c r="N15" s="7"/>
      <c r="O15" s="7"/>
      <c r="P15" s="7"/>
      <c r="Q15" s="7"/>
      <c r="R15" s="7"/>
    </row>
    <row r="16" ht="36.2" customHeight="1" spans="1:18">
      <c r="A16" s="4" t="s">
        <v>99</v>
      </c>
      <c r="B16" s="4" t="s">
        <v>100</v>
      </c>
      <c r="C16" s="5" t="s">
        <v>1106</v>
      </c>
      <c r="D16" s="4" t="s">
        <v>1107</v>
      </c>
      <c r="E16" s="5" t="s">
        <v>1108</v>
      </c>
      <c r="F16" s="6">
        <v>1</v>
      </c>
      <c r="G16" s="7">
        <v>30000</v>
      </c>
      <c r="H16" s="7">
        <v>30000</v>
      </c>
      <c r="I16" s="9">
        <v>3</v>
      </c>
      <c r="J16" s="7">
        <v>3</v>
      </c>
      <c r="K16" s="7"/>
      <c r="L16" s="7"/>
      <c r="M16" s="7"/>
      <c r="N16" s="7"/>
      <c r="O16" s="7"/>
      <c r="P16" s="7"/>
      <c r="Q16" s="7"/>
      <c r="R16" s="7"/>
    </row>
    <row r="17" ht="36.2" customHeight="1" spans="1:18">
      <c r="A17" s="4" t="s">
        <v>99</v>
      </c>
      <c r="B17" s="4" t="s">
        <v>100</v>
      </c>
      <c r="C17" s="5" t="s">
        <v>368</v>
      </c>
      <c r="D17" s="4" t="s">
        <v>1090</v>
      </c>
      <c r="E17" s="5" t="s">
        <v>1091</v>
      </c>
      <c r="F17" s="6">
        <v>1</v>
      </c>
      <c r="G17" s="7">
        <v>5000</v>
      </c>
      <c r="H17" s="7">
        <v>5000</v>
      </c>
      <c r="I17" s="9">
        <v>0.5</v>
      </c>
      <c r="J17" s="7">
        <v>0.5</v>
      </c>
      <c r="K17" s="7"/>
      <c r="L17" s="7"/>
      <c r="M17" s="7"/>
      <c r="N17" s="7"/>
      <c r="O17" s="7"/>
      <c r="P17" s="7"/>
      <c r="Q17" s="7"/>
      <c r="R17" s="7"/>
    </row>
    <row r="18" ht="36.2" customHeight="1" spans="1:18">
      <c r="A18" s="4" t="s">
        <v>99</v>
      </c>
      <c r="B18" s="4" t="s">
        <v>100</v>
      </c>
      <c r="C18" s="5" t="s">
        <v>368</v>
      </c>
      <c r="D18" s="4" t="s">
        <v>1096</v>
      </c>
      <c r="E18" s="5" t="s">
        <v>1097</v>
      </c>
      <c r="F18" s="6">
        <v>1</v>
      </c>
      <c r="G18" s="7">
        <v>30000</v>
      </c>
      <c r="H18" s="7">
        <v>30000</v>
      </c>
      <c r="I18" s="9">
        <v>3</v>
      </c>
      <c r="J18" s="7">
        <v>3</v>
      </c>
      <c r="K18" s="7"/>
      <c r="L18" s="7"/>
      <c r="M18" s="7"/>
      <c r="N18" s="7"/>
      <c r="O18" s="7"/>
      <c r="P18" s="7"/>
      <c r="Q18" s="7"/>
      <c r="R18" s="7"/>
    </row>
    <row r="19" ht="36.2" customHeight="1" spans="1:18">
      <c r="A19" s="4" t="s">
        <v>107</v>
      </c>
      <c r="B19" s="4" t="s">
        <v>108</v>
      </c>
      <c r="C19" s="5" t="s">
        <v>374</v>
      </c>
      <c r="D19" s="4" t="s">
        <v>1109</v>
      </c>
      <c r="E19" s="5" t="s">
        <v>1110</v>
      </c>
      <c r="F19" s="6">
        <v>32</v>
      </c>
      <c r="G19" s="7">
        <v>2000</v>
      </c>
      <c r="H19" s="7">
        <v>64000</v>
      </c>
      <c r="I19" s="9">
        <v>6.4</v>
      </c>
      <c r="J19" s="7">
        <v>6.4</v>
      </c>
      <c r="K19" s="7"/>
      <c r="L19" s="7"/>
      <c r="M19" s="7"/>
      <c r="N19" s="7"/>
      <c r="O19" s="7"/>
      <c r="P19" s="7"/>
      <c r="Q19" s="7"/>
      <c r="R19" s="7"/>
    </row>
    <row r="20" ht="36.2" customHeight="1" spans="1:18">
      <c r="A20" s="4" t="s">
        <v>107</v>
      </c>
      <c r="B20" s="4" t="s">
        <v>108</v>
      </c>
      <c r="C20" s="5" t="s">
        <v>374</v>
      </c>
      <c r="D20" s="4" t="s">
        <v>1111</v>
      </c>
      <c r="E20" s="5" t="s">
        <v>1112</v>
      </c>
      <c r="F20" s="6">
        <v>3</v>
      </c>
      <c r="G20" s="7">
        <v>5000</v>
      </c>
      <c r="H20" s="7">
        <v>15000</v>
      </c>
      <c r="I20" s="9">
        <v>1.5</v>
      </c>
      <c r="J20" s="7">
        <v>1.5</v>
      </c>
      <c r="K20" s="7"/>
      <c r="L20" s="7"/>
      <c r="M20" s="7"/>
      <c r="N20" s="7"/>
      <c r="O20" s="7"/>
      <c r="P20" s="7"/>
      <c r="Q20" s="7"/>
      <c r="R20" s="7"/>
    </row>
    <row r="21" ht="36.2" customHeight="1" spans="1:18">
      <c r="A21" s="4" t="s">
        <v>107</v>
      </c>
      <c r="B21" s="4" t="s">
        <v>108</v>
      </c>
      <c r="C21" s="5" t="s">
        <v>374</v>
      </c>
      <c r="D21" s="4" t="s">
        <v>1113</v>
      </c>
      <c r="E21" s="5" t="s">
        <v>1114</v>
      </c>
      <c r="F21" s="6">
        <v>10000</v>
      </c>
      <c r="G21" s="7">
        <v>1.5</v>
      </c>
      <c r="H21" s="7">
        <v>15000</v>
      </c>
      <c r="I21" s="9">
        <v>1.5</v>
      </c>
      <c r="J21" s="7">
        <v>1.5</v>
      </c>
      <c r="K21" s="7"/>
      <c r="L21" s="7"/>
      <c r="M21" s="7"/>
      <c r="N21" s="7"/>
      <c r="O21" s="7"/>
      <c r="P21" s="7"/>
      <c r="Q21" s="7"/>
      <c r="R21" s="7"/>
    </row>
    <row r="22" ht="36.2" customHeight="1" spans="1:18">
      <c r="A22" s="4" t="s">
        <v>107</v>
      </c>
      <c r="B22" s="4" t="s">
        <v>108</v>
      </c>
      <c r="C22" s="5" t="s">
        <v>375</v>
      </c>
      <c r="D22" s="4" t="s">
        <v>1096</v>
      </c>
      <c r="E22" s="5" t="s">
        <v>1097</v>
      </c>
      <c r="F22" s="6">
        <v>18000</v>
      </c>
      <c r="G22" s="7">
        <v>2</v>
      </c>
      <c r="H22" s="7">
        <v>36000</v>
      </c>
      <c r="I22" s="9">
        <v>3.6</v>
      </c>
      <c r="J22" s="7">
        <v>3.6</v>
      </c>
      <c r="K22" s="7"/>
      <c r="L22" s="7"/>
      <c r="M22" s="7"/>
      <c r="N22" s="7"/>
      <c r="O22" s="7"/>
      <c r="P22" s="7"/>
      <c r="Q22" s="7"/>
      <c r="R22" s="7"/>
    </row>
    <row r="23" ht="36.2" customHeight="1" spans="1:18">
      <c r="A23" s="4" t="s">
        <v>109</v>
      </c>
      <c r="B23" s="4" t="s">
        <v>110</v>
      </c>
      <c r="C23" s="5" t="s">
        <v>1098</v>
      </c>
      <c r="D23" s="4" t="s">
        <v>1115</v>
      </c>
      <c r="E23" s="5" t="s">
        <v>1116</v>
      </c>
      <c r="F23" s="6">
        <v>5</v>
      </c>
      <c r="G23" s="7">
        <v>4000</v>
      </c>
      <c r="H23" s="7">
        <v>20000</v>
      </c>
      <c r="I23" s="9">
        <v>2</v>
      </c>
      <c r="J23" s="7">
        <v>2</v>
      </c>
      <c r="K23" s="7"/>
      <c r="L23" s="7"/>
      <c r="M23" s="7"/>
      <c r="N23" s="7"/>
      <c r="O23" s="7"/>
      <c r="P23" s="7"/>
      <c r="Q23" s="7"/>
      <c r="R23" s="7"/>
    </row>
    <row r="24" ht="36.2" customHeight="1" spans="1:18">
      <c r="A24" s="4" t="s">
        <v>109</v>
      </c>
      <c r="B24" s="4" t="s">
        <v>110</v>
      </c>
      <c r="C24" s="5" t="s">
        <v>1098</v>
      </c>
      <c r="D24" s="4" t="s">
        <v>1117</v>
      </c>
      <c r="E24" s="5" t="s">
        <v>1118</v>
      </c>
      <c r="F24" s="6">
        <v>10</v>
      </c>
      <c r="G24" s="7">
        <v>4500</v>
      </c>
      <c r="H24" s="7">
        <v>45000</v>
      </c>
      <c r="I24" s="9">
        <v>4.5</v>
      </c>
      <c r="J24" s="7">
        <v>4.5</v>
      </c>
      <c r="K24" s="7"/>
      <c r="L24" s="7"/>
      <c r="M24" s="7"/>
      <c r="N24" s="7"/>
      <c r="O24" s="7"/>
      <c r="P24" s="7"/>
      <c r="Q24" s="7"/>
      <c r="R24" s="7"/>
    </row>
    <row r="25" ht="36.2" customHeight="1" spans="1:18">
      <c r="A25" s="4" t="s">
        <v>109</v>
      </c>
      <c r="B25" s="4" t="s">
        <v>110</v>
      </c>
      <c r="C25" s="5" t="s">
        <v>1098</v>
      </c>
      <c r="D25" s="4" t="s">
        <v>1119</v>
      </c>
      <c r="E25" s="5" t="s">
        <v>1120</v>
      </c>
      <c r="F25" s="6">
        <v>40</v>
      </c>
      <c r="G25" s="7">
        <v>700</v>
      </c>
      <c r="H25" s="7">
        <v>28000</v>
      </c>
      <c r="I25" s="9">
        <v>2.8</v>
      </c>
      <c r="J25" s="7">
        <v>2.8</v>
      </c>
      <c r="K25" s="7"/>
      <c r="L25" s="7"/>
      <c r="M25" s="7"/>
      <c r="N25" s="7"/>
      <c r="O25" s="7"/>
      <c r="P25" s="7"/>
      <c r="Q25" s="7"/>
      <c r="R25" s="7"/>
    </row>
    <row r="26" ht="36.2" customHeight="1" spans="1:18">
      <c r="A26" s="4" t="s">
        <v>109</v>
      </c>
      <c r="B26" s="4" t="s">
        <v>110</v>
      </c>
      <c r="C26" s="5" t="s">
        <v>1098</v>
      </c>
      <c r="D26" s="4" t="s">
        <v>1121</v>
      </c>
      <c r="E26" s="5" t="s">
        <v>1122</v>
      </c>
      <c r="F26" s="6">
        <v>40</v>
      </c>
      <c r="G26" s="7">
        <v>175</v>
      </c>
      <c r="H26" s="7">
        <v>7000</v>
      </c>
      <c r="I26" s="9">
        <v>0.7</v>
      </c>
      <c r="J26" s="7">
        <v>0.7</v>
      </c>
      <c r="K26" s="7"/>
      <c r="L26" s="7"/>
      <c r="M26" s="7"/>
      <c r="N26" s="7"/>
      <c r="O26" s="7"/>
      <c r="P26" s="7"/>
      <c r="Q26" s="7"/>
      <c r="R26" s="7"/>
    </row>
    <row r="27" ht="36.2" customHeight="1" spans="1:18">
      <c r="A27" s="4" t="s">
        <v>109</v>
      </c>
      <c r="B27" s="4" t="s">
        <v>110</v>
      </c>
      <c r="C27" s="5" t="s">
        <v>1098</v>
      </c>
      <c r="D27" s="4" t="s">
        <v>1123</v>
      </c>
      <c r="E27" s="5" t="s">
        <v>1124</v>
      </c>
      <c r="F27" s="6">
        <v>100</v>
      </c>
      <c r="G27" s="7">
        <v>200</v>
      </c>
      <c r="H27" s="7">
        <v>20000</v>
      </c>
      <c r="I27" s="9">
        <v>2</v>
      </c>
      <c r="J27" s="7">
        <v>2</v>
      </c>
      <c r="K27" s="7"/>
      <c r="L27" s="7"/>
      <c r="M27" s="7"/>
      <c r="N27" s="7"/>
      <c r="O27" s="7"/>
      <c r="P27" s="7"/>
      <c r="Q27" s="7"/>
      <c r="R27" s="7"/>
    </row>
    <row r="28" ht="36.2" customHeight="1" spans="1:18">
      <c r="A28" s="4" t="s">
        <v>109</v>
      </c>
      <c r="B28" s="4" t="s">
        <v>110</v>
      </c>
      <c r="C28" s="5" t="s">
        <v>1098</v>
      </c>
      <c r="D28" s="4" t="s">
        <v>1107</v>
      </c>
      <c r="E28" s="5" t="s">
        <v>1108</v>
      </c>
      <c r="F28" s="6">
        <v>10</v>
      </c>
      <c r="G28" s="7">
        <v>2500</v>
      </c>
      <c r="H28" s="7">
        <v>25000</v>
      </c>
      <c r="I28" s="9">
        <v>2.5</v>
      </c>
      <c r="J28" s="7">
        <v>2.5</v>
      </c>
      <c r="K28" s="7"/>
      <c r="L28" s="7"/>
      <c r="M28" s="7"/>
      <c r="N28" s="7"/>
      <c r="O28" s="7"/>
      <c r="P28" s="7"/>
      <c r="Q28" s="7"/>
      <c r="R28" s="7"/>
    </row>
    <row r="29" ht="36.2" customHeight="1" spans="1:18">
      <c r="A29" s="4" t="s">
        <v>109</v>
      </c>
      <c r="B29" s="4" t="s">
        <v>110</v>
      </c>
      <c r="C29" s="5" t="s">
        <v>1098</v>
      </c>
      <c r="D29" s="4" t="s">
        <v>1113</v>
      </c>
      <c r="E29" s="5" t="s">
        <v>1114</v>
      </c>
      <c r="F29" s="6">
        <v>4</v>
      </c>
      <c r="G29" s="7">
        <v>15000</v>
      </c>
      <c r="H29" s="7">
        <v>60000</v>
      </c>
      <c r="I29" s="9">
        <v>6</v>
      </c>
      <c r="J29" s="7">
        <v>6</v>
      </c>
      <c r="K29" s="7"/>
      <c r="L29" s="7"/>
      <c r="M29" s="7"/>
      <c r="N29" s="7"/>
      <c r="O29" s="7"/>
      <c r="P29" s="7"/>
      <c r="Q29" s="7"/>
      <c r="R29" s="7"/>
    </row>
    <row r="30" ht="36.2" customHeight="1" spans="1:18">
      <c r="A30" s="4" t="s">
        <v>109</v>
      </c>
      <c r="B30" s="4" t="s">
        <v>110</v>
      </c>
      <c r="C30" s="5" t="s">
        <v>1103</v>
      </c>
      <c r="D30" s="4" t="s">
        <v>1113</v>
      </c>
      <c r="E30" s="5" t="s">
        <v>1114</v>
      </c>
      <c r="F30" s="6">
        <v>4</v>
      </c>
      <c r="G30" s="7">
        <v>30200</v>
      </c>
      <c r="H30" s="7">
        <v>120800</v>
      </c>
      <c r="I30" s="9">
        <v>12.08</v>
      </c>
      <c r="J30" s="7">
        <v>12.08</v>
      </c>
      <c r="K30" s="7"/>
      <c r="L30" s="7"/>
      <c r="M30" s="7"/>
      <c r="N30" s="7"/>
      <c r="O30" s="7"/>
      <c r="P30" s="7"/>
      <c r="Q30" s="7"/>
      <c r="R30" s="7"/>
    </row>
    <row r="31" ht="36.2" customHeight="1" spans="1:18">
      <c r="A31" s="4" t="s">
        <v>109</v>
      </c>
      <c r="B31" s="4" t="s">
        <v>110</v>
      </c>
      <c r="C31" s="5" t="s">
        <v>378</v>
      </c>
      <c r="D31" s="4" t="s">
        <v>1096</v>
      </c>
      <c r="E31" s="5" t="s">
        <v>1097</v>
      </c>
      <c r="F31" s="6">
        <v>1</v>
      </c>
      <c r="G31" s="7">
        <v>10000</v>
      </c>
      <c r="H31" s="7">
        <v>10000</v>
      </c>
      <c r="I31" s="9">
        <v>1</v>
      </c>
      <c r="J31" s="7">
        <v>1</v>
      </c>
      <c r="K31" s="7"/>
      <c r="L31" s="7"/>
      <c r="M31" s="7"/>
      <c r="N31" s="7"/>
      <c r="O31" s="7"/>
      <c r="P31" s="7"/>
      <c r="Q31" s="7"/>
      <c r="R31" s="7"/>
    </row>
    <row r="32" ht="36.2" customHeight="1" spans="1:18">
      <c r="A32" s="4" t="s">
        <v>109</v>
      </c>
      <c r="B32" s="4" t="s">
        <v>110</v>
      </c>
      <c r="C32" s="5" t="s">
        <v>379</v>
      </c>
      <c r="D32" s="4" t="s">
        <v>1125</v>
      </c>
      <c r="E32" s="5" t="s">
        <v>1126</v>
      </c>
      <c r="F32" s="6">
        <v>8</v>
      </c>
      <c r="G32" s="7">
        <v>5000</v>
      </c>
      <c r="H32" s="7">
        <v>40000</v>
      </c>
      <c r="I32" s="9">
        <v>4</v>
      </c>
      <c r="J32" s="7"/>
      <c r="K32" s="7"/>
      <c r="L32" s="7"/>
      <c r="M32" s="7"/>
      <c r="N32" s="7"/>
      <c r="O32" s="7"/>
      <c r="P32" s="7"/>
      <c r="Q32" s="7"/>
      <c r="R32" s="7">
        <v>4</v>
      </c>
    </row>
    <row r="33" ht="36.2" customHeight="1" spans="1:18">
      <c r="A33" s="4" t="s">
        <v>109</v>
      </c>
      <c r="B33" s="4" t="s">
        <v>110</v>
      </c>
      <c r="C33" s="5" t="s">
        <v>379</v>
      </c>
      <c r="D33" s="4" t="s">
        <v>1127</v>
      </c>
      <c r="E33" s="5" t="s">
        <v>1128</v>
      </c>
      <c r="F33" s="6">
        <v>20</v>
      </c>
      <c r="G33" s="7">
        <v>3000</v>
      </c>
      <c r="H33" s="7">
        <v>60000</v>
      </c>
      <c r="I33" s="9">
        <v>6</v>
      </c>
      <c r="J33" s="7"/>
      <c r="K33" s="7"/>
      <c r="L33" s="7"/>
      <c r="M33" s="7"/>
      <c r="N33" s="7"/>
      <c r="O33" s="7"/>
      <c r="P33" s="7"/>
      <c r="Q33" s="7"/>
      <c r="R33" s="7">
        <v>6</v>
      </c>
    </row>
    <row r="34" ht="36.2" customHeight="1" spans="1:18">
      <c r="A34" s="4" t="s">
        <v>109</v>
      </c>
      <c r="B34" s="4" t="s">
        <v>110</v>
      </c>
      <c r="C34" s="5" t="s">
        <v>379</v>
      </c>
      <c r="D34" s="4" t="s">
        <v>1101</v>
      </c>
      <c r="E34" s="5" t="s">
        <v>1102</v>
      </c>
      <c r="F34" s="6">
        <v>50</v>
      </c>
      <c r="G34" s="7">
        <v>2000</v>
      </c>
      <c r="H34" s="7">
        <v>100000</v>
      </c>
      <c r="I34" s="9">
        <v>10</v>
      </c>
      <c r="J34" s="7"/>
      <c r="K34" s="7"/>
      <c r="L34" s="7"/>
      <c r="M34" s="7"/>
      <c r="N34" s="7"/>
      <c r="O34" s="7"/>
      <c r="P34" s="7"/>
      <c r="Q34" s="7"/>
      <c r="R34" s="7">
        <v>10</v>
      </c>
    </row>
    <row r="35" ht="36.2" customHeight="1" spans="1:18">
      <c r="A35" s="4" t="s">
        <v>109</v>
      </c>
      <c r="B35" s="4" t="s">
        <v>110</v>
      </c>
      <c r="C35" s="5" t="s">
        <v>379</v>
      </c>
      <c r="D35" s="4" t="s">
        <v>1090</v>
      </c>
      <c r="E35" s="5" t="s">
        <v>1091</v>
      </c>
      <c r="F35" s="6">
        <v>250</v>
      </c>
      <c r="G35" s="7">
        <v>800</v>
      </c>
      <c r="H35" s="7">
        <v>200000</v>
      </c>
      <c r="I35" s="9">
        <v>20</v>
      </c>
      <c r="J35" s="7"/>
      <c r="K35" s="7"/>
      <c r="L35" s="7"/>
      <c r="M35" s="7"/>
      <c r="N35" s="7"/>
      <c r="O35" s="7"/>
      <c r="P35" s="7"/>
      <c r="Q35" s="7"/>
      <c r="R35" s="7">
        <v>20</v>
      </c>
    </row>
    <row r="36" ht="36.2" customHeight="1" spans="1:18">
      <c r="A36" s="4" t="s">
        <v>109</v>
      </c>
      <c r="B36" s="4" t="s">
        <v>110</v>
      </c>
      <c r="C36" s="5" t="s">
        <v>379</v>
      </c>
      <c r="D36" s="4" t="s">
        <v>1096</v>
      </c>
      <c r="E36" s="5" t="s">
        <v>1097</v>
      </c>
      <c r="F36" s="6">
        <v>5</v>
      </c>
      <c r="G36" s="7">
        <v>20000</v>
      </c>
      <c r="H36" s="7">
        <v>100000</v>
      </c>
      <c r="I36" s="9">
        <v>10</v>
      </c>
      <c r="J36" s="7"/>
      <c r="K36" s="7"/>
      <c r="L36" s="7"/>
      <c r="M36" s="7"/>
      <c r="N36" s="7"/>
      <c r="O36" s="7"/>
      <c r="P36" s="7"/>
      <c r="Q36" s="7"/>
      <c r="R36" s="7">
        <v>10</v>
      </c>
    </row>
    <row r="37" ht="36.2" customHeight="1" spans="1:18">
      <c r="A37" s="4" t="s">
        <v>109</v>
      </c>
      <c r="B37" s="4" t="s">
        <v>110</v>
      </c>
      <c r="C37" s="5" t="s">
        <v>379</v>
      </c>
      <c r="D37" s="4" t="s">
        <v>1104</v>
      </c>
      <c r="E37" s="5" t="s">
        <v>1105</v>
      </c>
      <c r="F37" s="6">
        <v>4</v>
      </c>
      <c r="G37" s="7">
        <v>50000</v>
      </c>
      <c r="H37" s="7">
        <v>200000</v>
      </c>
      <c r="I37" s="9">
        <v>20</v>
      </c>
      <c r="J37" s="7"/>
      <c r="K37" s="7"/>
      <c r="L37" s="7"/>
      <c r="M37" s="7"/>
      <c r="N37" s="7"/>
      <c r="O37" s="7"/>
      <c r="P37" s="7"/>
      <c r="Q37" s="7"/>
      <c r="R37" s="7">
        <v>20</v>
      </c>
    </row>
    <row r="38" ht="36.2" customHeight="1" spans="1:18">
      <c r="A38" s="4" t="s">
        <v>109</v>
      </c>
      <c r="B38" s="4" t="s">
        <v>110</v>
      </c>
      <c r="C38" s="5" t="s">
        <v>1106</v>
      </c>
      <c r="D38" s="4" t="s">
        <v>1101</v>
      </c>
      <c r="E38" s="5" t="s">
        <v>1102</v>
      </c>
      <c r="F38" s="6">
        <v>30</v>
      </c>
      <c r="G38" s="7">
        <v>2000</v>
      </c>
      <c r="H38" s="7">
        <v>60000</v>
      </c>
      <c r="I38" s="9">
        <v>6</v>
      </c>
      <c r="J38" s="7">
        <v>6</v>
      </c>
      <c r="K38" s="7"/>
      <c r="L38" s="7"/>
      <c r="M38" s="7"/>
      <c r="N38" s="7"/>
      <c r="O38" s="7"/>
      <c r="P38" s="7"/>
      <c r="Q38" s="7"/>
      <c r="R38" s="7"/>
    </row>
    <row r="39" ht="36.2" customHeight="1" spans="1:18">
      <c r="A39" s="4" t="s">
        <v>109</v>
      </c>
      <c r="B39" s="4" t="s">
        <v>110</v>
      </c>
      <c r="C39" s="5" t="s">
        <v>1106</v>
      </c>
      <c r="D39" s="4" t="s">
        <v>1090</v>
      </c>
      <c r="E39" s="5" t="s">
        <v>1091</v>
      </c>
      <c r="F39" s="6">
        <v>25</v>
      </c>
      <c r="G39" s="7">
        <v>600</v>
      </c>
      <c r="H39" s="7">
        <v>15000</v>
      </c>
      <c r="I39" s="9">
        <v>1.5</v>
      </c>
      <c r="J39" s="7">
        <v>1.5</v>
      </c>
      <c r="K39" s="7"/>
      <c r="L39" s="7"/>
      <c r="M39" s="7"/>
      <c r="N39" s="7"/>
      <c r="O39" s="7"/>
      <c r="P39" s="7"/>
      <c r="Q39" s="7"/>
      <c r="R39" s="7"/>
    </row>
    <row r="40" ht="36.2" customHeight="1" spans="1:18">
      <c r="A40" s="4" t="s">
        <v>111</v>
      </c>
      <c r="B40" s="4" t="s">
        <v>112</v>
      </c>
      <c r="C40" s="5" t="s">
        <v>1098</v>
      </c>
      <c r="D40" s="4" t="s">
        <v>1125</v>
      </c>
      <c r="E40" s="5" t="s">
        <v>1126</v>
      </c>
      <c r="F40" s="6">
        <v>6</v>
      </c>
      <c r="G40" s="7">
        <v>5000</v>
      </c>
      <c r="H40" s="7">
        <v>30000</v>
      </c>
      <c r="I40" s="9">
        <v>3</v>
      </c>
      <c r="J40" s="7">
        <v>3</v>
      </c>
      <c r="K40" s="7"/>
      <c r="L40" s="7"/>
      <c r="M40" s="7"/>
      <c r="N40" s="7"/>
      <c r="O40" s="7"/>
      <c r="P40" s="7"/>
      <c r="Q40" s="7"/>
      <c r="R40" s="7"/>
    </row>
    <row r="41" ht="36.2" customHeight="1" spans="1:18">
      <c r="A41" s="4" t="s">
        <v>111</v>
      </c>
      <c r="B41" s="4" t="s">
        <v>112</v>
      </c>
      <c r="C41" s="5" t="s">
        <v>1098</v>
      </c>
      <c r="D41" s="4" t="s">
        <v>1123</v>
      </c>
      <c r="E41" s="5" t="s">
        <v>1124</v>
      </c>
      <c r="F41" s="6">
        <v>20</v>
      </c>
      <c r="G41" s="7">
        <v>160</v>
      </c>
      <c r="H41" s="7">
        <v>3200</v>
      </c>
      <c r="I41" s="9">
        <v>0.32</v>
      </c>
      <c r="J41" s="7">
        <v>0.32</v>
      </c>
      <c r="K41" s="7"/>
      <c r="L41" s="7"/>
      <c r="M41" s="7"/>
      <c r="N41" s="7"/>
      <c r="O41" s="7"/>
      <c r="P41" s="7"/>
      <c r="Q41" s="7"/>
      <c r="R41" s="7"/>
    </row>
    <row r="42" ht="36.2" customHeight="1" spans="1:18">
      <c r="A42" s="4" t="s">
        <v>111</v>
      </c>
      <c r="B42" s="4" t="s">
        <v>112</v>
      </c>
      <c r="C42" s="5" t="s">
        <v>1103</v>
      </c>
      <c r="D42" s="4" t="s">
        <v>1104</v>
      </c>
      <c r="E42" s="5" t="s">
        <v>1105</v>
      </c>
      <c r="F42" s="6">
        <v>1</v>
      </c>
      <c r="G42" s="7">
        <v>123740</v>
      </c>
      <c r="H42" s="7">
        <v>123740</v>
      </c>
      <c r="I42" s="9">
        <v>12.374</v>
      </c>
      <c r="J42" s="7">
        <v>12.374</v>
      </c>
      <c r="K42" s="7"/>
      <c r="L42" s="7"/>
      <c r="M42" s="7"/>
      <c r="N42" s="7"/>
      <c r="O42" s="7"/>
      <c r="P42" s="7"/>
      <c r="Q42" s="7"/>
      <c r="R42" s="7"/>
    </row>
    <row r="43" ht="36.2" customHeight="1" spans="1:18">
      <c r="A43" s="4" t="s">
        <v>111</v>
      </c>
      <c r="B43" s="4" t="s">
        <v>112</v>
      </c>
      <c r="C43" s="5" t="s">
        <v>1106</v>
      </c>
      <c r="D43" s="4" t="s">
        <v>1101</v>
      </c>
      <c r="E43" s="5" t="s">
        <v>1102</v>
      </c>
      <c r="F43" s="6">
        <v>1</v>
      </c>
      <c r="G43" s="7">
        <v>15000</v>
      </c>
      <c r="H43" s="7">
        <v>15000</v>
      </c>
      <c r="I43" s="9">
        <v>1.5</v>
      </c>
      <c r="J43" s="7">
        <v>1.5</v>
      </c>
      <c r="K43" s="7"/>
      <c r="L43" s="7"/>
      <c r="M43" s="7"/>
      <c r="N43" s="7"/>
      <c r="O43" s="7"/>
      <c r="P43" s="7"/>
      <c r="Q43" s="7"/>
      <c r="R43" s="7"/>
    </row>
    <row r="44" ht="36.2" customHeight="1" spans="1:18">
      <c r="A44" s="4" t="s">
        <v>115</v>
      </c>
      <c r="B44" s="4" t="s">
        <v>116</v>
      </c>
      <c r="C44" s="5" t="s">
        <v>1098</v>
      </c>
      <c r="D44" s="4" t="s">
        <v>1125</v>
      </c>
      <c r="E44" s="5" t="s">
        <v>1126</v>
      </c>
      <c r="F44" s="6">
        <v>4</v>
      </c>
      <c r="G44" s="7">
        <v>5250</v>
      </c>
      <c r="H44" s="7">
        <v>21000</v>
      </c>
      <c r="I44" s="9">
        <v>2.1</v>
      </c>
      <c r="J44" s="7">
        <v>2.1</v>
      </c>
      <c r="K44" s="7"/>
      <c r="L44" s="7"/>
      <c r="M44" s="7"/>
      <c r="N44" s="7"/>
      <c r="O44" s="7"/>
      <c r="P44" s="7"/>
      <c r="Q44" s="7"/>
      <c r="R44" s="7"/>
    </row>
    <row r="45" ht="36.2" customHeight="1" spans="1:18">
      <c r="A45" s="4" t="s">
        <v>115</v>
      </c>
      <c r="B45" s="4" t="s">
        <v>116</v>
      </c>
      <c r="C45" s="5" t="s">
        <v>382</v>
      </c>
      <c r="D45" s="4" t="s">
        <v>1101</v>
      </c>
      <c r="E45" s="5" t="s">
        <v>1102</v>
      </c>
      <c r="F45" s="6">
        <v>1</v>
      </c>
      <c r="G45" s="7">
        <v>3000</v>
      </c>
      <c r="H45" s="7">
        <v>3000</v>
      </c>
      <c r="I45" s="9">
        <v>0.3</v>
      </c>
      <c r="J45" s="7">
        <v>0.3</v>
      </c>
      <c r="K45" s="7"/>
      <c r="L45" s="7"/>
      <c r="M45" s="7"/>
      <c r="N45" s="7"/>
      <c r="O45" s="7"/>
      <c r="P45" s="7"/>
      <c r="Q45" s="7"/>
      <c r="R45" s="7"/>
    </row>
    <row r="46" ht="36.2" customHeight="1" spans="1:18">
      <c r="A46" s="4" t="s">
        <v>115</v>
      </c>
      <c r="B46" s="4" t="s">
        <v>116</v>
      </c>
      <c r="C46" s="5" t="s">
        <v>382</v>
      </c>
      <c r="D46" s="4" t="s">
        <v>1096</v>
      </c>
      <c r="E46" s="5" t="s">
        <v>1097</v>
      </c>
      <c r="F46" s="6">
        <v>10000</v>
      </c>
      <c r="G46" s="7">
        <v>0.5</v>
      </c>
      <c r="H46" s="7">
        <v>5000</v>
      </c>
      <c r="I46" s="9">
        <v>0.5</v>
      </c>
      <c r="J46" s="7">
        <v>0.5</v>
      </c>
      <c r="K46" s="7"/>
      <c r="L46" s="7"/>
      <c r="M46" s="7"/>
      <c r="N46" s="7"/>
      <c r="O46" s="7"/>
      <c r="P46" s="7"/>
      <c r="Q46" s="7"/>
      <c r="R46" s="7"/>
    </row>
    <row r="47" ht="36.2" customHeight="1" spans="1:18">
      <c r="A47" s="4" t="s">
        <v>115</v>
      </c>
      <c r="B47" s="4" t="s">
        <v>116</v>
      </c>
      <c r="C47" s="5" t="s">
        <v>1103</v>
      </c>
      <c r="D47" s="4" t="s">
        <v>1104</v>
      </c>
      <c r="E47" s="5" t="s">
        <v>1105</v>
      </c>
      <c r="F47" s="6">
        <v>4</v>
      </c>
      <c r="G47" s="7">
        <v>11700</v>
      </c>
      <c r="H47" s="7">
        <v>46800</v>
      </c>
      <c r="I47" s="9">
        <v>4.68</v>
      </c>
      <c r="J47" s="7">
        <v>4.68</v>
      </c>
      <c r="K47" s="7"/>
      <c r="L47" s="7"/>
      <c r="M47" s="7"/>
      <c r="N47" s="7"/>
      <c r="O47" s="7"/>
      <c r="P47" s="7"/>
      <c r="Q47" s="7"/>
      <c r="R47" s="7"/>
    </row>
    <row r="48" ht="36.2" customHeight="1" spans="1:18">
      <c r="A48" s="4" t="s">
        <v>115</v>
      </c>
      <c r="B48" s="4" t="s">
        <v>116</v>
      </c>
      <c r="C48" s="5" t="s">
        <v>1106</v>
      </c>
      <c r="D48" s="4" t="s">
        <v>1101</v>
      </c>
      <c r="E48" s="5" t="s">
        <v>1102</v>
      </c>
      <c r="F48" s="6">
        <v>1</v>
      </c>
      <c r="G48" s="7">
        <v>13000</v>
      </c>
      <c r="H48" s="7">
        <v>13000</v>
      </c>
      <c r="I48" s="9">
        <v>1.3</v>
      </c>
      <c r="J48" s="7">
        <v>1.3</v>
      </c>
      <c r="K48" s="7"/>
      <c r="L48" s="7"/>
      <c r="M48" s="7"/>
      <c r="N48" s="7"/>
      <c r="O48" s="7"/>
      <c r="P48" s="7"/>
      <c r="Q48" s="7"/>
      <c r="R48" s="7"/>
    </row>
    <row r="49" ht="36.2" customHeight="1" spans="1:18">
      <c r="A49" s="4" t="s">
        <v>117</v>
      </c>
      <c r="B49" s="4" t="s">
        <v>118</v>
      </c>
      <c r="C49" s="5" t="s">
        <v>383</v>
      </c>
      <c r="D49" s="4" t="s">
        <v>1125</v>
      </c>
      <c r="E49" s="5" t="s">
        <v>1126</v>
      </c>
      <c r="F49" s="6">
        <v>2</v>
      </c>
      <c r="G49" s="7">
        <v>5000</v>
      </c>
      <c r="H49" s="7">
        <v>10000</v>
      </c>
      <c r="I49" s="9">
        <v>1</v>
      </c>
      <c r="J49" s="7">
        <v>1</v>
      </c>
      <c r="K49" s="7"/>
      <c r="L49" s="7"/>
      <c r="M49" s="7"/>
      <c r="N49" s="7"/>
      <c r="O49" s="7"/>
      <c r="P49" s="7"/>
      <c r="Q49" s="7"/>
      <c r="R49" s="7"/>
    </row>
    <row r="50" ht="36.2" customHeight="1" spans="1:18">
      <c r="A50" s="4" t="s">
        <v>117</v>
      </c>
      <c r="B50" s="4" t="s">
        <v>118</v>
      </c>
      <c r="C50" s="5" t="s">
        <v>383</v>
      </c>
      <c r="D50" s="4" t="s">
        <v>1101</v>
      </c>
      <c r="E50" s="5" t="s">
        <v>1102</v>
      </c>
      <c r="F50" s="6">
        <v>4</v>
      </c>
      <c r="G50" s="7">
        <v>5000</v>
      </c>
      <c r="H50" s="7">
        <v>20000</v>
      </c>
      <c r="I50" s="9">
        <v>2</v>
      </c>
      <c r="J50" s="7">
        <v>2</v>
      </c>
      <c r="K50" s="7"/>
      <c r="L50" s="7"/>
      <c r="M50" s="7"/>
      <c r="N50" s="7"/>
      <c r="O50" s="7"/>
      <c r="P50" s="7"/>
      <c r="Q50" s="7"/>
      <c r="R50" s="7"/>
    </row>
    <row r="51" ht="34.15" customHeight="1" spans="1:18">
      <c r="A51" s="3"/>
      <c r="B51" s="3" t="s">
        <v>384</v>
      </c>
      <c r="C51" s="3"/>
      <c r="D51" s="3"/>
      <c r="E51" s="3"/>
      <c r="F51" s="8">
        <v>38702</v>
      </c>
      <c r="G51" s="3"/>
      <c r="H51" s="9">
        <v>1992260</v>
      </c>
      <c r="I51" s="9">
        <v>199.226</v>
      </c>
      <c r="J51" s="9">
        <v>129.226</v>
      </c>
      <c r="K51" s="9"/>
      <c r="L51" s="9"/>
      <c r="M51" s="9"/>
      <c r="N51" s="9"/>
      <c r="O51" s="9"/>
      <c r="P51" s="9"/>
      <c r="Q51" s="9"/>
      <c r="R51" s="9">
        <v>70</v>
      </c>
    </row>
    <row r="52" ht="14.25" customHeight="1" spans="1:18">
      <c r="A52" s="10" t="s">
        <v>1129</v>
      </c>
      <c r="B52" s="10"/>
      <c r="C52" s="10"/>
      <c r="D52" s="10"/>
      <c r="E52" s="10"/>
      <c r="F52" s="10"/>
      <c r="G52" s="10"/>
      <c r="H52" s="10"/>
      <c r="I52" s="10"/>
      <c r="J52" s="10"/>
      <c r="K52" s="10"/>
      <c r="L52" s="10"/>
      <c r="M52" s="10"/>
      <c r="N52" s="10"/>
      <c r="O52" s="10"/>
      <c r="P52" s="10"/>
      <c r="Q52" s="10"/>
      <c r="R52" s="10"/>
    </row>
  </sheetData>
  <mergeCells count="10">
    <mergeCell ref="A2:R2"/>
    <mergeCell ref="A3:K3"/>
    <mergeCell ref="F4:H4"/>
    <mergeCell ref="I4:R4"/>
    <mergeCell ref="A52:R52"/>
    <mergeCell ref="A4:A5"/>
    <mergeCell ref="B4:B5"/>
    <mergeCell ref="C4:C5"/>
    <mergeCell ref="D4:D5"/>
    <mergeCell ref="E4:E5"/>
  </mergeCells>
  <pageMargins left="0.75" right="0.75" top="0.268999993801117" bottom="0.268999993801117" header="0" footer="0"/>
  <pageSetup paperSize="9"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workbookViewId="0">
      <selection activeCell="A1" sqref="$A1:$XFD1048576"/>
    </sheetView>
  </sheetViews>
  <sheetFormatPr defaultColWidth="10" defaultRowHeight="13.5" outlineLevelCol="3"/>
  <cols>
    <col min="1" max="1" width="51.25" customWidth="1"/>
    <col min="2" max="2" width="25.625" customWidth="1"/>
    <col min="3" max="3" width="51.25" customWidth="1"/>
    <col min="4" max="4" width="25.625" customWidth="1"/>
    <col min="5" max="5" width="9.75" customWidth="1"/>
  </cols>
  <sheetData>
    <row r="1" ht="22.7" customHeight="1" spans="1:4">
      <c r="A1" s="62" t="s">
        <v>2</v>
      </c>
      <c r="B1" s="62"/>
      <c r="C1" s="62"/>
      <c r="D1" s="62"/>
    </row>
    <row r="2" ht="57" customHeight="1" spans="1:4">
      <c r="A2" s="2" t="s">
        <v>26</v>
      </c>
      <c r="B2" s="2"/>
      <c r="C2" s="2"/>
      <c r="D2" s="2"/>
    </row>
    <row r="3" ht="22.7" customHeight="1" spans="1:4">
      <c r="A3" s="1"/>
      <c r="B3" s="1"/>
      <c r="C3" s="1"/>
      <c r="D3" s="13" t="s">
        <v>27</v>
      </c>
    </row>
    <row r="4" ht="57" customHeight="1" spans="1:4">
      <c r="A4" s="3" t="s">
        <v>28</v>
      </c>
      <c r="B4" s="3"/>
      <c r="C4" s="3" t="s">
        <v>29</v>
      </c>
      <c r="D4" s="3"/>
    </row>
    <row r="5" ht="34.15" customHeight="1" spans="1:4">
      <c r="A5" s="3" t="s">
        <v>30</v>
      </c>
      <c r="B5" s="3" t="s">
        <v>31</v>
      </c>
      <c r="C5" s="3" t="s">
        <v>30</v>
      </c>
      <c r="D5" s="20" t="s">
        <v>31</v>
      </c>
    </row>
    <row r="6" ht="34.15" customHeight="1" spans="1:4">
      <c r="A6" s="15" t="s">
        <v>32</v>
      </c>
      <c r="B6" s="7">
        <v>20410.082656</v>
      </c>
      <c r="C6" s="15" t="s">
        <v>33</v>
      </c>
      <c r="D6" s="7"/>
    </row>
    <row r="7" ht="34.15" customHeight="1" spans="1:4">
      <c r="A7" s="15" t="s">
        <v>34</v>
      </c>
      <c r="B7" s="7"/>
      <c r="C7" s="15" t="s">
        <v>35</v>
      </c>
      <c r="D7" s="7"/>
    </row>
    <row r="8" ht="34.15" customHeight="1" spans="1:4">
      <c r="A8" s="15" t="s">
        <v>36</v>
      </c>
      <c r="B8" s="7"/>
      <c r="C8" s="15" t="s">
        <v>37</v>
      </c>
      <c r="D8" s="7"/>
    </row>
    <row r="9" ht="34.15" customHeight="1" spans="1:4">
      <c r="A9" s="15" t="s">
        <v>38</v>
      </c>
      <c r="B9" s="7"/>
      <c r="C9" s="15" t="s">
        <v>39</v>
      </c>
      <c r="D9" s="7"/>
    </row>
    <row r="10" ht="34.15" customHeight="1" spans="1:4">
      <c r="A10" s="15" t="s">
        <v>40</v>
      </c>
      <c r="B10" s="7"/>
      <c r="C10" s="15" t="s">
        <v>41</v>
      </c>
      <c r="D10" s="7"/>
    </row>
    <row r="11" ht="34.15" customHeight="1" spans="1:4">
      <c r="A11" s="15" t="s">
        <v>42</v>
      </c>
      <c r="B11" s="7"/>
      <c r="C11" s="15" t="s">
        <v>43</v>
      </c>
      <c r="D11" s="7"/>
    </row>
    <row r="12" ht="34.15" customHeight="1" spans="1:4">
      <c r="A12" s="15" t="s">
        <v>44</v>
      </c>
      <c r="B12" s="7"/>
      <c r="C12" s="15" t="s">
        <v>45</v>
      </c>
      <c r="D12" s="7"/>
    </row>
    <row r="13" ht="34.15" customHeight="1" spans="1:4">
      <c r="A13" s="15" t="s">
        <v>46</v>
      </c>
      <c r="B13" s="7"/>
      <c r="C13" s="15" t="s">
        <v>47</v>
      </c>
      <c r="D13" s="7">
        <v>3117.42042</v>
      </c>
    </row>
    <row r="14" ht="34.15" customHeight="1" spans="1:4">
      <c r="A14" s="15" t="s">
        <v>48</v>
      </c>
      <c r="B14" s="7">
        <v>70</v>
      </c>
      <c r="C14" s="15" t="s">
        <v>49</v>
      </c>
      <c r="D14" s="7"/>
    </row>
    <row r="15" ht="34.15" customHeight="1" spans="1:4">
      <c r="A15" s="15"/>
      <c r="B15" s="7"/>
      <c r="C15" s="15" t="s">
        <v>50</v>
      </c>
      <c r="D15" s="7">
        <v>16131.883354</v>
      </c>
    </row>
    <row r="16" ht="34.15" customHeight="1" spans="1:4">
      <c r="A16" s="15"/>
      <c r="B16" s="7"/>
      <c r="C16" s="15" t="s">
        <v>51</v>
      </c>
      <c r="D16" s="7"/>
    </row>
    <row r="17" ht="34.15" customHeight="1" spans="1:4">
      <c r="A17" s="15"/>
      <c r="B17" s="61"/>
      <c r="C17" s="15" t="s">
        <v>52</v>
      </c>
      <c r="D17" s="7"/>
    </row>
    <row r="18" ht="34.15" customHeight="1" spans="1:4">
      <c r="A18" s="15"/>
      <c r="B18" s="61"/>
      <c r="C18" s="15" t="s">
        <v>53</v>
      </c>
      <c r="D18" s="7"/>
    </row>
    <row r="19" ht="34.15" customHeight="1" spans="1:4">
      <c r="A19" s="15"/>
      <c r="B19" s="61"/>
      <c r="C19" s="15" t="s">
        <v>54</v>
      </c>
      <c r="D19" s="7"/>
    </row>
    <row r="20" ht="34.15" customHeight="1" spans="1:4">
      <c r="A20" s="15"/>
      <c r="B20" s="61"/>
      <c r="C20" s="15" t="s">
        <v>55</v>
      </c>
      <c r="D20" s="7"/>
    </row>
    <row r="21" ht="34.15" customHeight="1" spans="1:4">
      <c r="A21" s="15"/>
      <c r="B21" s="7"/>
      <c r="C21" s="15" t="s">
        <v>56</v>
      </c>
      <c r="D21" s="7"/>
    </row>
    <row r="22" ht="34.15" customHeight="1" spans="1:4">
      <c r="A22" s="15"/>
      <c r="B22" s="61"/>
      <c r="C22" s="15" t="s">
        <v>57</v>
      </c>
      <c r="D22" s="7"/>
    </row>
    <row r="23" ht="34.15" customHeight="1" spans="1:4">
      <c r="A23" s="15"/>
      <c r="B23" s="61"/>
      <c r="C23" s="15" t="s">
        <v>58</v>
      </c>
      <c r="D23" s="7"/>
    </row>
    <row r="24" ht="34.15" customHeight="1" spans="1:4">
      <c r="A24" s="15"/>
      <c r="B24" s="61"/>
      <c r="C24" s="15" t="s">
        <v>59</v>
      </c>
      <c r="D24" s="7"/>
    </row>
    <row r="25" ht="34.15" customHeight="1" spans="1:4">
      <c r="A25" s="15"/>
      <c r="B25" s="61"/>
      <c r="C25" s="15" t="s">
        <v>60</v>
      </c>
      <c r="D25" s="7">
        <v>1230.778882</v>
      </c>
    </row>
    <row r="26" ht="34.15" customHeight="1" spans="1:4">
      <c r="A26" s="15"/>
      <c r="B26" s="61"/>
      <c r="C26" s="15" t="s">
        <v>61</v>
      </c>
      <c r="D26" s="7"/>
    </row>
    <row r="27" ht="34.15" customHeight="1" spans="1:4">
      <c r="A27" s="15"/>
      <c r="B27" s="61"/>
      <c r="C27" s="15" t="s">
        <v>62</v>
      </c>
      <c r="D27" s="7"/>
    </row>
    <row r="28" ht="34.15" customHeight="1" spans="1:4">
      <c r="A28" s="15"/>
      <c r="B28" s="61"/>
      <c r="C28" s="15" t="s">
        <v>63</v>
      </c>
      <c r="D28" s="7"/>
    </row>
    <row r="29" ht="34.15" customHeight="1" spans="1:4">
      <c r="A29" s="15"/>
      <c r="B29" s="61"/>
      <c r="C29" s="15" t="s">
        <v>64</v>
      </c>
      <c r="D29" s="7"/>
    </row>
    <row r="30" ht="34.15" customHeight="1" spans="1:4">
      <c r="A30" s="15"/>
      <c r="B30" s="61"/>
      <c r="C30" s="15" t="s">
        <v>65</v>
      </c>
      <c r="D30" s="7"/>
    </row>
    <row r="31" ht="34.15" customHeight="1" spans="1:4">
      <c r="A31" s="15"/>
      <c r="B31" s="61"/>
      <c r="C31" s="15" t="s">
        <v>66</v>
      </c>
      <c r="D31" s="7"/>
    </row>
    <row r="32" ht="34.15" customHeight="1" spans="1:4">
      <c r="A32" s="15"/>
      <c r="B32" s="61"/>
      <c r="C32" s="15" t="s">
        <v>67</v>
      </c>
      <c r="D32" s="7"/>
    </row>
    <row r="33" ht="34.15" customHeight="1" spans="1:4">
      <c r="A33" s="15"/>
      <c r="B33" s="61"/>
      <c r="C33" s="15" t="s">
        <v>68</v>
      </c>
      <c r="D33" s="7"/>
    </row>
    <row r="34" ht="34.15" customHeight="1" spans="1:4">
      <c r="A34" s="15"/>
      <c r="B34" s="61"/>
      <c r="C34" s="15" t="s">
        <v>69</v>
      </c>
      <c r="D34" s="7"/>
    </row>
    <row r="35" ht="34.15" customHeight="1" spans="1:4">
      <c r="A35" s="15"/>
      <c r="B35" s="61"/>
      <c r="C35" s="15" t="s">
        <v>70</v>
      </c>
      <c r="D35" s="7"/>
    </row>
    <row r="36" ht="34.15" customHeight="1" spans="1:4">
      <c r="A36" s="15"/>
      <c r="B36" s="61"/>
      <c r="C36" s="15" t="s">
        <v>71</v>
      </c>
      <c r="D36" s="7"/>
    </row>
    <row r="37" ht="34.15" customHeight="1" spans="1:4">
      <c r="A37" s="3" t="s">
        <v>72</v>
      </c>
      <c r="B37" s="9">
        <v>20480.082656</v>
      </c>
      <c r="C37" s="3" t="s">
        <v>73</v>
      </c>
      <c r="D37" s="9">
        <v>20480.082656</v>
      </c>
    </row>
    <row r="38" ht="34.15" customHeight="1" spans="1:4">
      <c r="A38" s="5" t="s">
        <v>74</v>
      </c>
      <c r="B38" s="7"/>
      <c r="C38" s="5" t="s">
        <v>75</v>
      </c>
      <c r="D38" s="66"/>
    </row>
    <row r="39" ht="34.15" customHeight="1" spans="1:4">
      <c r="A39" s="3" t="s">
        <v>76</v>
      </c>
      <c r="B39" s="9">
        <v>20480.082656</v>
      </c>
      <c r="C39" s="3" t="s">
        <v>77</v>
      </c>
      <c r="D39" s="9">
        <v>20480.082656</v>
      </c>
    </row>
    <row r="40" ht="22.7" customHeight="1" spans="1:4">
      <c r="A40" s="15" t="s">
        <v>78</v>
      </c>
      <c r="B40" s="15"/>
      <c r="C40" s="15"/>
      <c r="D40" s="15"/>
    </row>
    <row r="41" ht="108.6" customHeight="1" spans="1:4">
      <c r="A41" s="10" t="s">
        <v>79</v>
      </c>
      <c r="B41" s="10"/>
      <c r="C41" s="10"/>
      <c r="D41" s="10"/>
    </row>
  </sheetData>
  <mergeCells count="6">
    <mergeCell ref="A1:D1"/>
    <mergeCell ref="A2:D2"/>
    <mergeCell ref="A4:B4"/>
    <mergeCell ref="C4:D4"/>
    <mergeCell ref="A40:D40"/>
    <mergeCell ref="A41:D41"/>
  </mergeCells>
  <pageMargins left="0.75" right="0.75" top="0.268999993801117" bottom="0.268999993801117" header="0" footer="0"/>
  <pageSetup paperSize="9"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8"/>
  <sheetViews>
    <sheetView workbookViewId="0">
      <selection activeCell="A1" sqref="$A1:$XFD1048576"/>
    </sheetView>
  </sheetViews>
  <sheetFormatPr defaultColWidth="10" defaultRowHeight="13.5"/>
  <cols>
    <col min="1" max="1" width="15.375" customWidth="1"/>
    <col min="2" max="2" width="30.75" customWidth="1"/>
    <col min="3" max="19" width="19.5" customWidth="1"/>
    <col min="20" max="20" width="9.75" customWidth="1"/>
  </cols>
  <sheetData>
    <row r="1" ht="22.7" customHeight="1" spans="1:19">
      <c r="A1" s="1" t="s">
        <v>4</v>
      </c>
      <c r="B1" s="1"/>
      <c r="C1" s="1"/>
      <c r="D1" s="1"/>
      <c r="E1" s="1"/>
      <c r="F1" s="1"/>
      <c r="G1" s="1"/>
      <c r="H1" s="1"/>
      <c r="I1" s="1"/>
      <c r="J1" s="1"/>
      <c r="K1" s="1"/>
      <c r="L1" s="1"/>
      <c r="M1" s="1"/>
      <c r="N1" s="1"/>
      <c r="O1" s="1"/>
      <c r="P1" s="1"/>
      <c r="Q1" s="1"/>
      <c r="R1" s="1"/>
      <c r="S1" s="1" t="s">
        <v>80</v>
      </c>
    </row>
    <row r="2" ht="57" customHeight="1" spans="1:19">
      <c r="A2" s="2" t="s">
        <v>81</v>
      </c>
      <c r="B2" s="2"/>
      <c r="C2" s="2"/>
      <c r="D2" s="2"/>
      <c r="E2" s="2"/>
      <c r="F2" s="2"/>
      <c r="G2" s="2"/>
      <c r="H2" s="2"/>
      <c r="I2" s="2"/>
      <c r="J2" s="2"/>
      <c r="K2" s="2"/>
      <c r="L2" s="2"/>
      <c r="M2" s="2"/>
      <c r="N2" s="2"/>
      <c r="O2" s="2"/>
      <c r="P2" s="2"/>
      <c r="Q2" s="2"/>
      <c r="R2" s="2"/>
      <c r="S2" s="2"/>
    </row>
    <row r="3" ht="22.7" customHeight="1" spans="1:19">
      <c r="A3" s="1"/>
      <c r="B3" s="1"/>
      <c r="C3" s="1"/>
      <c r="D3" s="1"/>
      <c r="E3" s="1"/>
      <c r="F3" s="1"/>
      <c r="G3" s="1"/>
      <c r="H3" s="1"/>
      <c r="I3" s="1"/>
      <c r="J3" s="1"/>
      <c r="K3" s="1"/>
      <c r="L3" s="1"/>
      <c r="M3" s="1"/>
      <c r="N3" s="1"/>
      <c r="O3" s="1"/>
      <c r="P3" s="1"/>
      <c r="Q3" s="60"/>
      <c r="R3" s="65" t="s">
        <v>27</v>
      </c>
      <c r="S3" s="65"/>
    </row>
    <row r="4" ht="28.5" customHeight="1" spans="1:19">
      <c r="A4" s="3" t="s">
        <v>82</v>
      </c>
      <c r="B4" s="3" t="s">
        <v>83</v>
      </c>
      <c r="C4" s="3" t="s">
        <v>84</v>
      </c>
      <c r="D4" s="3" t="s">
        <v>85</v>
      </c>
      <c r="E4" s="3"/>
      <c r="F4" s="3"/>
      <c r="G4" s="3"/>
      <c r="H4" s="3"/>
      <c r="I4" s="3"/>
      <c r="J4" s="3"/>
      <c r="K4" s="3"/>
      <c r="L4" s="3"/>
      <c r="M4" s="3"/>
      <c r="N4" s="3" t="s">
        <v>74</v>
      </c>
      <c r="O4" s="3"/>
      <c r="P4" s="3"/>
      <c r="Q4" s="3"/>
      <c r="R4" s="3"/>
      <c r="S4" s="3"/>
    </row>
    <row r="5" ht="28.5" customHeight="1" spans="1:19">
      <c r="A5" s="3"/>
      <c r="B5" s="3"/>
      <c r="C5" s="3"/>
      <c r="D5" s="3" t="s">
        <v>86</v>
      </c>
      <c r="E5" s="3" t="s">
        <v>87</v>
      </c>
      <c r="F5" s="3" t="s">
        <v>88</v>
      </c>
      <c r="G5" s="3" t="s">
        <v>89</v>
      </c>
      <c r="H5" s="3" t="s">
        <v>90</v>
      </c>
      <c r="I5" s="3" t="s">
        <v>91</v>
      </c>
      <c r="J5" s="3" t="s">
        <v>92</v>
      </c>
      <c r="K5" s="3" t="s">
        <v>93</v>
      </c>
      <c r="L5" s="3" t="s">
        <v>94</v>
      </c>
      <c r="M5" s="3" t="s">
        <v>95</v>
      </c>
      <c r="N5" s="3" t="s">
        <v>86</v>
      </c>
      <c r="O5" s="3" t="s">
        <v>87</v>
      </c>
      <c r="P5" s="3" t="s">
        <v>88</v>
      </c>
      <c r="Q5" s="3" t="s">
        <v>89</v>
      </c>
      <c r="R5" s="3" t="s">
        <v>90</v>
      </c>
      <c r="S5" s="3" t="s">
        <v>96</v>
      </c>
    </row>
    <row r="6" ht="34.15" customHeight="1" spans="1:19">
      <c r="A6" s="4" t="s">
        <v>97</v>
      </c>
      <c r="B6" s="4" t="s">
        <v>98</v>
      </c>
      <c r="C6" s="16">
        <v>20480.082656</v>
      </c>
      <c r="D6" s="16">
        <v>20480.082656</v>
      </c>
      <c r="E6" s="16">
        <v>20410.082656</v>
      </c>
      <c r="F6" s="16"/>
      <c r="G6" s="16"/>
      <c r="H6" s="16"/>
      <c r="I6" s="16"/>
      <c r="J6" s="16"/>
      <c r="K6" s="16"/>
      <c r="L6" s="16"/>
      <c r="M6" s="16">
        <v>70</v>
      </c>
      <c r="N6" s="16"/>
      <c r="O6" s="16"/>
      <c r="P6" s="16"/>
      <c r="Q6" s="16"/>
      <c r="R6" s="16"/>
      <c r="S6" s="16"/>
    </row>
    <row r="7" ht="34.15" customHeight="1" spans="1:19">
      <c r="A7" s="4" t="s">
        <v>99</v>
      </c>
      <c r="B7" s="4" t="s">
        <v>100</v>
      </c>
      <c r="C7" s="16">
        <v>1812.485908</v>
      </c>
      <c r="D7" s="16">
        <v>1812.485908</v>
      </c>
      <c r="E7" s="7">
        <v>1812.485908</v>
      </c>
      <c r="F7" s="7"/>
      <c r="G7" s="7"/>
      <c r="H7" s="7"/>
      <c r="I7" s="7"/>
      <c r="J7" s="7"/>
      <c r="K7" s="7"/>
      <c r="L7" s="7"/>
      <c r="M7" s="7"/>
      <c r="N7" s="16"/>
      <c r="O7" s="7"/>
      <c r="P7" s="7"/>
      <c r="Q7" s="7"/>
      <c r="R7" s="7"/>
      <c r="S7" s="7"/>
    </row>
    <row r="8" ht="34.15" customHeight="1" spans="1:19">
      <c r="A8" s="4" t="s">
        <v>101</v>
      </c>
      <c r="B8" s="4" t="s">
        <v>102</v>
      </c>
      <c r="C8" s="16">
        <v>7205.884096</v>
      </c>
      <c r="D8" s="16">
        <v>7205.884096</v>
      </c>
      <c r="E8" s="7">
        <v>7205.884096</v>
      </c>
      <c r="F8" s="7"/>
      <c r="G8" s="7"/>
      <c r="H8" s="7"/>
      <c r="I8" s="7"/>
      <c r="J8" s="7"/>
      <c r="K8" s="7"/>
      <c r="L8" s="7"/>
      <c r="M8" s="7"/>
      <c r="N8" s="16"/>
      <c r="O8" s="7"/>
      <c r="P8" s="7"/>
      <c r="Q8" s="7"/>
      <c r="R8" s="7"/>
      <c r="S8" s="7"/>
    </row>
    <row r="9" ht="34.15" customHeight="1" spans="1:19">
      <c r="A9" s="4" t="s">
        <v>103</v>
      </c>
      <c r="B9" s="4" t="s">
        <v>104</v>
      </c>
      <c r="C9" s="16">
        <v>1044.473128</v>
      </c>
      <c r="D9" s="16">
        <v>1044.473128</v>
      </c>
      <c r="E9" s="7">
        <v>1044.473128</v>
      </c>
      <c r="F9" s="7"/>
      <c r="G9" s="7"/>
      <c r="H9" s="7"/>
      <c r="I9" s="7"/>
      <c r="J9" s="7"/>
      <c r="K9" s="7"/>
      <c r="L9" s="7"/>
      <c r="M9" s="7"/>
      <c r="N9" s="16"/>
      <c r="O9" s="7"/>
      <c r="P9" s="7"/>
      <c r="Q9" s="7"/>
      <c r="R9" s="7"/>
      <c r="S9" s="7"/>
    </row>
    <row r="10" ht="34.15" customHeight="1" spans="1:19">
      <c r="A10" s="4" t="s">
        <v>105</v>
      </c>
      <c r="B10" s="4" t="s">
        <v>106</v>
      </c>
      <c r="C10" s="16">
        <v>5532.885324</v>
      </c>
      <c r="D10" s="16">
        <v>5532.885324</v>
      </c>
      <c r="E10" s="7">
        <v>5532.885324</v>
      </c>
      <c r="F10" s="7"/>
      <c r="G10" s="7"/>
      <c r="H10" s="7"/>
      <c r="I10" s="7"/>
      <c r="J10" s="7"/>
      <c r="K10" s="7"/>
      <c r="L10" s="7"/>
      <c r="M10" s="7"/>
      <c r="N10" s="16"/>
      <c r="O10" s="7"/>
      <c r="P10" s="7"/>
      <c r="Q10" s="7"/>
      <c r="R10" s="7"/>
      <c r="S10" s="7"/>
    </row>
    <row r="11" ht="34.15" customHeight="1" spans="1:19">
      <c r="A11" s="4" t="s">
        <v>107</v>
      </c>
      <c r="B11" s="4" t="s">
        <v>108</v>
      </c>
      <c r="C11" s="16">
        <v>463.51778</v>
      </c>
      <c r="D11" s="16">
        <v>463.51778</v>
      </c>
      <c r="E11" s="7">
        <v>463.51778</v>
      </c>
      <c r="F11" s="7"/>
      <c r="G11" s="7"/>
      <c r="H11" s="7"/>
      <c r="I11" s="7"/>
      <c r="J11" s="7"/>
      <c r="K11" s="7"/>
      <c r="L11" s="7"/>
      <c r="M11" s="7"/>
      <c r="N11" s="16"/>
      <c r="O11" s="7"/>
      <c r="P11" s="7"/>
      <c r="Q11" s="7"/>
      <c r="R11" s="7"/>
      <c r="S11" s="7"/>
    </row>
    <row r="12" ht="34.15" customHeight="1" spans="1:19">
      <c r="A12" s="4" t="s">
        <v>109</v>
      </c>
      <c r="B12" s="4" t="s">
        <v>110</v>
      </c>
      <c r="C12" s="16">
        <v>2104.383315</v>
      </c>
      <c r="D12" s="16">
        <v>2104.383315</v>
      </c>
      <c r="E12" s="7">
        <v>2034.383315</v>
      </c>
      <c r="F12" s="7"/>
      <c r="G12" s="7"/>
      <c r="H12" s="7"/>
      <c r="I12" s="7"/>
      <c r="J12" s="7"/>
      <c r="K12" s="7"/>
      <c r="L12" s="7"/>
      <c r="M12" s="7">
        <v>70</v>
      </c>
      <c r="N12" s="16"/>
      <c r="O12" s="7"/>
      <c r="P12" s="7"/>
      <c r="Q12" s="7"/>
      <c r="R12" s="7"/>
      <c r="S12" s="7"/>
    </row>
    <row r="13" ht="34.15" customHeight="1" spans="1:19">
      <c r="A13" s="4" t="s">
        <v>111</v>
      </c>
      <c r="B13" s="4" t="s">
        <v>112</v>
      </c>
      <c r="C13" s="16">
        <v>1011.862741</v>
      </c>
      <c r="D13" s="16">
        <v>1011.862741</v>
      </c>
      <c r="E13" s="7">
        <v>1011.862741</v>
      </c>
      <c r="F13" s="7"/>
      <c r="G13" s="7"/>
      <c r="H13" s="7"/>
      <c r="I13" s="7"/>
      <c r="J13" s="7"/>
      <c r="K13" s="7"/>
      <c r="L13" s="7"/>
      <c r="M13" s="7"/>
      <c r="N13" s="16"/>
      <c r="O13" s="7"/>
      <c r="P13" s="7"/>
      <c r="Q13" s="7"/>
      <c r="R13" s="7"/>
      <c r="S13" s="7"/>
    </row>
    <row r="14" ht="34.15" customHeight="1" spans="1:19">
      <c r="A14" s="4" t="s">
        <v>113</v>
      </c>
      <c r="B14" s="4" t="s">
        <v>114</v>
      </c>
      <c r="C14" s="16">
        <v>381.940737</v>
      </c>
      <c r="D14" s="16">
        <v>381.940737</v>
      </c>
      <c r="E14" s="7">
        <v>381.940737</v>
      </c>
      <c r="F14" s="7"/>
      <c r="G14" s="7"/>
      <c r="H14" s="7"/>
      <c r="I14" s="7"/>
      <c r="J14" s="7"/>
      <c r="K14" s="7"/>
      <c r="L14" s="7"/>
      <c r="M14" s="7"/>
      <c r="N14" s="16"/>
      <c r="O14" s="7"/>
      <c r="P14" s="7"/>
      <c r="Q14" s="7"/>
      <c r="R14" s="7"/>
      <c r="S14" s="7"/>
    </row>
    <row r="15" ht="34.15" customHeight="1" spans="1:19">
      <c r="A15" s="4" t="s">
        <v>115</v>
      </c>
      <c r="B15" s="4" t="s">
        <v>116</v>
      </c>
      <c r="C15" s="16">
        <v>416.317771</v>
      </c>
      <c r="D15" s="16">
        <v>416.317771</v>
      </c>
      <c r="E15" s="7">
        <v>416.317771</v>
      </c>
      <c r="F15" s="7"/>
      <c r="G15" s="7"/>
      <c r="H15" s="7"/>
      <c r="I15" s="7"/>
      <c r="J15" s="7"/>
      <c r="K15" s="7"/>
      <c r="L15" s="7"/>
      <c r="M15" s="7"/>
      <c r="N15" s="16"/>
      <c r="O15" s="7"/>
      <c r="P15" s="7"/>
      <c r="Q15" s="7"/>
      <c r="R15" s="7"/>
      <c r="S15" s="7"/>
    </row>
    <row r="16" ht="34.15" customHeight="1" spans="1:19">
      <c r="A16" s="4" t="s">
        <v>117</v>
      </c>
      <c r="B16" s="4" t="s">
        <v>118</v>
      </c>
      <c r="C16" s="16">
        <v>506.331856</v>
      </c>
      <c r="D16" s="16">
        <v>506.331856</v>
      </c>
      <c r="E16" s="7">
        <v>506.331856</v>
      </c>
      <c r="F16" s="7"/>
      <c r="G16" s="7"/>
      <c r="H16" s="7"/>
      <c r="I16" s="7"/>
      <c r="J16" s="7"/>
      <c r="K16" s="7"/>
      <c r="L16" s="7"/>
      <c r="M16" s="7"/>
      <c r="N16" s="16"/>
      <c r="O16" s="7"/>
      <c r="P16" s="7"/>
      <c r="Q16" s="7"/>
      <c r="R16" s="7"/>
      <c r="S16" s="7"/>
    </row>
    <row r="17" ht="34.15" customHeight="1" spans="1:19">
      <c r="A17" s="3" t="s">
        <v>84</v>
      </c>
      <c r="B17" s="3"/>
      <c r="C17" s="16">
        <v>20480.082656</v>
      </c>
      <c r="D17" s="16">
        <v>20480.082656</v>
      </c>
      <c r="E17" s="16">
        <v>20410.082656</v>
      </c>
      <c r="F17" s="16"/>
      <c r="G17" s="16"/>
      <c r="H17" s="16"/>
      <c r="I17" s="16"/>
      <c r="J17" s="16"/>
      <c r="K17" s="16"/>
      <c r="L17" s="16"/>
      <c r="M17" s="16">
        <v>70</v>
      </c>
      <c r="N17" s="16"/>
      <c r="O17" s="16"/>
      <c r="P17" s="16"/>
      <c r="Q17" s="16"/>
      <c r="R17" s="16"/>
      <c r="S17" s="16"/>
    </row>
    <row r="18" ht="67.9" customHeight="1" spans="1:19">
      <c r="A18" s="10" t="s">
        <v>119</v>
      </c>
      <c r="B18" s="10"/>
      <c r="C18" s="10"/>
      <c r="D18" s="10"/>
      <c r="E18" s="10"/>
      <c r="F18" s="10"/>
      <c r="G18" s="10"/>
      <c r="H18" s="10"/>
      <c r="I18" s="10"/>
      <c r="J18" s="10"/>
      <c r="K18" s="10"/>
      <c r="L18" s="10"/>
      <c r="M18" s="10"/>
      <c r="N18" s="10"/>
      <c r="O18" s="10"/>
      <c r="P18" s="10"/>
      <c r="Q18" s="10"/>
      <c r="R18" s="10"/>
      <c r="S18" s="10"/>
    </row>
  </sheetData>
  <mergeCells count="10">
    <mergeCell ref="A2:S2"/>
    <mergeCell ref="A3:J3"/>
    <mergeCell ref="R3:S3"/>
    <mergeCell ref="D4:M4"/>
    <mergeCell ref="N4:S4"/>
    <mergeCell ref="A17:B17"/>
    <mergeCell ref="A18:S18"/>
    <mergeCell ref="A4:A5"/>
    <mergeCell ref="B4:B5"/>
    <mergeCell ref="C4:C5"/>
  </mergeCells>
  <pageMargins left="0.75" right="0.75" top="0.268999993801117" bottom="0.268999993801117" header="0" footer="0"/>
  <pageSetup paperSize="9"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workbookViewId="0">
      <selection activeCell="A1" sqref="$A1:$XFD1048576"/>
    </sheetView>
  </sheetViews>
  <sheetFormatPr defaultColWidth="10" defaultRowHeight="13.5" outlineLevelCol="7"/>
  <cols>
    <col min="1" max="1" width="12.875" customWidth="1"/>
    <col min="2" max="2" width="30.75" customWidth="1"/>
    <col min="3" max="8" width="20.5" customWidth="1"/>
    <col min="9" max="9" width="9.75" customWidth="1"/>
  </cols>
  <sheetData>
    <row r="1" ht="22.7" customHeight="1" spans="1:8">
      <c r="A1" s="1" t="s">
        <v>6</v>
      </c>
      <c r="B1" s="1"/>
      <c r="C1" s="1"/>
      <c r="D1" s="1"/>
      <c r="E1" s="1"/>
      <c r="F1" s="1"/>
      <c r="G1" s="1"/>
      <c r="H1" s="1" t="s">
        <v>80</v>
      </c>
    </row>
    <row r="2" ht="57" customHeight="1" spans="1:8">
      <c r="A2" s="2" t="s">
        <v>120</v>
      </c>
      <c r="B2" s="2"/>
      <c r="C2" s="2"/>
      <c r="D2" s="2"/>
      <c r="E2" s="2"/>
      <c r="F2" s="2"/>
      <c r="G2" s="2"/>
      <c r="H2" s="2"/>
    </row>
    <row r="3" ht="22.7" customHeight="1" spans="1:8">
      <c r="A3" s="62"/>
      <c r="B3" s="62"/>
      <c r="C3" s="62"/>
      <c r="D3" s="62"/>
      <c r="E3" s="62"/>
      <c r="F3" s="63"/>
      <c r="G3" s="54"/>
      <c r="H3" s="64" t="s">
        <v>27</v>
      </c>
    </row>
    <row r="4" ht="57" customHeight="1" spans="1:8">
      <c r="A4" s="3" t="s">
        <v>121</v>
      </c>
      <c r="B4" s="3" t="s">
        <v>122</v>
      </c>
      <c r="C4" s="3" t="s">
        <v>84</v>
      </c>
      <c r="D4" s="3" t="s">
        <v>123</v>
      </c>
      <c r="E4" s="3" t="s">
        <v>124</v>
      </c>
      <c r="F4" s="3" t="s">
        <v>125</v>
      </c>
      <c r="G4" s="3" t="s">
        <v>126</v>
      </c>
      <c r="H4" s="3" t="s">
        <v>127</v>
      </c>
    </row>
    <row r="5" ht="34.15" customHeight="1" spans="1:8">
      <c r="A5" s="4" t="s">
        <v>128</v>
      </c>
      <c r="B5" s="15" t="s">
        <v>129</v>
      </c>
      <c r="C5" s="9">
        <v>3117.42042</v>
      </c>
      <c r="D5" s="16">
        <v>3117.42042</v>
      </c>
      <c r="E5" s="16"/>
      <c r="F5" s="16"/>
      <c r="G5" s="16"/>
      <c r="H5" s="16"/>
    </row>
    <row r="6" ht="34.15" customHeight="1" spans="1:8">
      <c r="A6" s="4" t="s">
        <v>130</v>
      </c>
      <c r="B6" s="15" t="s">
        <v>131</v>
      </c>
      <c r="C6" s="9">
        <v>3050.491876</v>
      </c>
      <c r="D6" s="16">
        <v>3050.491876</v>
      </c>
      <c r="E6" s="16"/>
      <c r="F6" s="16"/>
      <c r="G6" s="16"/>
      <c r="H6" s="16"/>
    </row>
    <row r="7" ht="34.15" customHeight="1" spans="1:8">
      <c r="A7" s="4" t="s">
        <v>132</v>
      </c>
      <c r="B7" s="17" t="s">
        <v>133</v>
      </c>
      <c r="C7" s="9">
        <v>111.6281</v>
      </c>
      <c r="D7" s="7">
        <v>111.6281</v>
      </c>
      <c r="E7" s="7"/>
      <c r="F7" s="7"/>
      <c r="G7" s="7"/>
      <c r="H7" s="7"/>
    </row>
    <row r="8" ht="34.15" customHeight="1" spans="1:8">
      <c r="A8" s="4" t="s">
        <v>134</v>
      </c>
      <c r="B8" s="17" t="s">
        <v>135</v>
      </c>
      <c r="C8" s="9">
        <v>1554.036392</v>
      </c>
      <c r="D8" s="7">
        <v>1554.036392</v>
      </c>
      <c r="E8" s="7"/>
      <c r="F8" s="7"/>
      <c r="G8" s="7"/>
      <c r="H8" s="7"/>
    </row>
    <row r="9" ht="34.15" customHeight="1" spans="1:8">
      <c r="A9" s="4" t="s">
        <v>136</v>
      </c>
      <c r="B9" s="17" t="s">
        <v>137</v>
      </c>
      <c r="C9" s="9">
        <v>1207.717384</v>
      </c>
      <c r="D9" s="7">
        <v>1207.717384</v>
      </c>
      <c r="E9" s="7"/>
      <c r="F9" s="7"/>
      <c r="G9" s="7"/>
      <c r="H9" s="7"/>
    </row>
    <row r="10" ht="34.15" customHeight="1" spans="1:8">
      <c r="A10" s="4" t="s">
        <v>138</v>
      </c>
      <c r="B10" s="17" t="s">
        <v>139</v>
      </c>
      <c r="C10" s="9">
        <v>177.11</v>
      </c>
      <c r="D10" s="7">
        <v>177.11</v>
      </c>
      <c r="E10" s="7"/>
      <c r="F10" s="7"/>
      <c r="G10" s="7"/>
      <c r="H10" s="7"/>
    </row>
    <row r="11" ht="34.15" customHeight="1" spans="1:8">
      <c r="A11" s="4" t="s">
        <v>140</v>
      </c>
      <c r="B11" s="15" t="s">
        <v>141</v>
      </c>
      <c r="C11" s="9">
        <v>16.09692</v>
      </c>
      <c r="D11" s="16">
        <v>16.09692</v>
      </c>
      <c r="E11" s="16"/>
      <c r="F11" s="16"/>
      <c r="G11" s="16"/>
      <c r="H11" s="16"/>
    </row>
    <row r="12" ht="34.15" customHeight="1" spans="1:8">
      <c r="A12" s="4" t="s">
        <v>142</v>
      </c>
      <c r="B12" s="17" t="s">
        <v>143</v>
      </c>
      <c r="C12" s="9">
        <v>16.09692</v>
      </c>
      <c r="D12" s="7">
        <v>16.09692</v>
      </c>
      <c r="E12" s="7"/>
      <c r="F12" s="7"/>
      <c r="G12" s="7"/>
      <c r="H12" s="7"/>
    </row>
    <row r="13" ht="34.15" customHeight="1" spans="1:8">
      <c r="A13" s="4" t="s">
        <v>144</v>
      </c>
      <c r="B13" s="15" t="s">
        <v>145</v>
      </c>
      <c r="C13" s="9">
        <v>50.831624</v>
      </c>
      <c r="D13" s="16">
        <v>50.831624</v>
      </c>
      <c r="E13" s="16"/>
      <c r="F13" s="16"/>
      <c r="G13" s="16"/>
      <c r="H13" s="16"/>
    </row>
    <row r="14" ht="34.15" customHeight="1" spans="1:8">
      <c r="A14" s="4" t="s">
        <v>146</v>
      </c>
      <c r="B14" s="17" t="s">
        <v>145</v>
      </c>
      <c r="C14" s="9">
        <v>50.831624</v>
      </c>
      <c r="D14" s="7">
        <v>50.831624</v>
      </c>
      <c r="E14" s="7"/>
      <c r="F14" s="7"/>
      <c r="G14" s="7"/>
      <c r="H14" s="7"/>
    </row>
    <row r="15" ht="34.15" customHeight="1" spans="1:8">
      <c r="A15" s="4" t="s">
        <v>147</v>
      </c>
      <c r="B15" s="15" t="s">
        <v>148</v>
      </c>
      <c r="C15" s="9">
        <v>16131.883354</v>
      </c>
      <c r="D15" s="16">
        <v>11866.003354</v>
      </c>
      <c r="E15" s="16">
        <v>4265.88</v>
      </c>
      <c r="F15" s="16"/>
      <c r="G15" s="16"/>
      <c r="H15" s="16"/>
    </row>
    <row r="16" ht="34.15" customHeight="1" spans="1:8">
      <c r="A16" s="4" t="s">
        <v>149</v>
      </c>
      <c r="B16" s="15" t="s">
        <v>150</v>
      </c>
      <c r="C16" s="9">
        <v>459.291224</v>
      </c>
      <c r="D16" s="16">
        <v>409.291224</v>
      </c>
      <c r="E16" s="16">
        <v>50</v>
      </c>
      <c r="F16" s="16"/>
      <c r="G16" s="16"/>
      <c r="H16" s="16"/>
    </row>
    <row r="17" ht="34.15" customHeight="1" spans="1:8">
      <c r="A17" s="4" t="s">
        <v>151</v>
      </c>
      <c r="B17" s="17" t="s">
        <v>152</v>
      </c>
      <c r="C17" s="9">
        <v>409.291224</v>
      </c>
      <c r="D17" s="7">
        <v>409.291224</v>
      </c>
      <c r="E17" s="7"/>
      <c r="F17" s="7"/>
      <c r="G17" s="7"/>
      <c r="H17" s="7"/>
    </row>
    <row r="18" ht="34.15" customHeight="1" spans="1:8">
      <c r="A18" s="4" t="s">
        <v>153</v>
      </c>
      <c r="B18" s="17" t="s">
        <v>154</v>
      </c>
      <c r="C18" s="9">
        <v>50</v>
      </c>
      <c r="D18" s="7"/>
      <c r="E18" s="7">
        <v>50</v>
      </c>
      <c r="F18" s="7"/>
      <c r="G18" s="7"/>
      <c r="H18" s="7"/>
    </row>
    <row r="19" ht="34.15" customHeight="1" spans="1:8">
      <c r="A19" s="4" t="s">
        <v>155</v>
      </c>
      <c r="B19" s="15" t="s">
        <v>156</v>
      </c>
      <c r="C19" s="9">
        <v>10656.075101</v>
      </c>
      <c r="D19" s="16">
        <v>6965.075101</v>
      </c>
      <c r="E19" s="16">
        <v>3691</v>
      </c>
      <c r="F19" s="16"/>
      <c r="G19" s="16"/>
      <c r="H19" s="16"/>
    </row>
    <row r="20" ht="34.15" customHeight="1" spans="1:8">
      <c r="A20" s="4" t="s">
        <v>157</v>
      </c>
      <c r="B20" s="17" t="s">
        <v>158</v>
      </c>
      <c r="C20" s="9">
        <v>4812.50363</v>
      </c>
      <c r="D20" s="7">
        <v>3940.50363</v>
      </c>
      <c r="E20" s="7">
        <v>872</v>
      </c>
      <c r="F20" s="7"/>
      <c r="G20" s="7"/>
      <c r="H20" s="7"/>
    </row>
    <row r="21" ht="34.15" customHeight="1" spans="1:8">
      <c r="A21" s="4" t="s">
        <v>159</v>
      </c>
      <c r="B21" s="17" t="s">
        <v>160</v>
      </c>
      <c r="C21" s="9">
        <v>5053.571471</v>
      </c>
      <c r="D21" s="7">
        <v>3024.571471</v>
      </c>
      <c r="E21" s="7">
        <v>2029</v>
      </c>
      <c r="F21" s="7"/>
      <c r="G21" s="7"/>
      <c r="H21" s="7"/>
    </row>
    <row r="22" ht="34.15" customHeight="1" spans="1:8">
      <c r="A22" s="4" t="s">
        <v>161</v>
      </c>
      <c r="B22" s="17" t="s">
        <v>162</v>
      </c>
      <c r="C22" s="9">
        <v>790</v>
      </c>
      <c r="D22" s="7"/>
      <c r="E22" s="7">
        <v>790</v>
      </c>
      <c r="F22" s="7"/>
      <c r="G22" s="7"/>
      <c r="H22" s="7"/>
    </row>
    <row r="23" ht="34.15" customHeight="1" spans="1:8">
      <c r="A23" s="4" t="s">
        <v>163</v>
      </c>
      <c r="B23" s="15" t="s">
        <v>164</v>
      </c>
      <c r="C23" s="9">
        <v>3593.371716</v>
      </c>
      <c r="D23" s="16">
        <v>3284.051716</v>
      </c>
      <c r="E23" s="16">
        <v>309.32</v>
      </c>
      <c r="F23" s="16"/>
      <c r="G23" s="16"/>
      <c r="H23" s="16"/>
    </row>
    <row r="24" ht="34.15" customHeight="1" spans="1:8">
      <c r="A24" s="4" t="s">
        <v>165</v>
      </c>
      <c r="B24" s="17" t="s">
        <v>166</v>
      </c>
      <c r="C24" s="9">
        <v>2038.705627</v>
      </c>
      <c r="D24" s="7">
        <v>2038.705627</v>
      </c>
      <c r="E24" s="7"/>
      <c r="F24" s="7"/>
      <c r="G24" s="7"/>
      <c r="H24" s="7"/>
    </row>
    <row r="25" ht="34.15" customHeight="1" spans="1:8">
      <c r="A25" s="4" t="s">
        <v>167</v>
      </c>
      <c r="B25" s="17" t="s">
        <v>168</v>
      </c>
      <c r="C25" s="9">
        <v>342.975972</v>
      </c>
      <c r="D25" s="7">
        <v>342.975972</v>
      </c>
      <c r="E25" s="7"/>
      <c r="F25" s="7"/>
      <c r="G25" s="7"/>
      <c r="H25" s="7"/>
    </row>
    <row r="26" ht="34.15" customHeight="1" spans="1:8">
      <c r="A26" s="4" t="s">
        <v>169</v>
      </c>
      <c r="B26" s="17" t="s">
        <v>170</v>
      </c>
      <c r="C26" s="9">
        <v>291.366946</v>
      </c>
      <c r="D26" s="7">
        <v>291.366946</v>
      </c>
      <c r="E26" s="7"/>
      <c r="F26" s="7"/>
      <c r="G26" s="7"/>
      <c r="H26" s="7"/>
    </row>
    <row r="27" ht="34.15" customHeight="1" spans="1:8">
      <c r="A27" s="4" t="s">
        <v>171</v>
      </c>
      <c r="B27" s="17" t="s">
        <v>172</v>
      </c>
      <c r="C27" s="9">
        <v>306.223843</v>
      </c>
      <c r="D27" s="7">
        <v>281.223843</v>
      </c>
      <c r="E27" s="7">
        <v>25</v>
      </c>
      <c r="F27" s="7"/>
      <c r="G27" s="7"/>
      <c r="H27" s="7"/>
    </row>
    <row r="28" ht="34.15" customHeight="1" spans="1:8">
      <c r="A28" s="4" t="s">
        <v>173</v>
      </c>
      <c r="B28" s="17" t="s">
        <v>174</v>
      </c>
      <c r="C28" s="9">
        <v>265.279328</v>
      </c>
      <c r="D28" s="7">
        <v>265.279328</v>
      </c>
      <c r="E28" s="7"/>
      <c r="F28" s="7"/>
      <c r="G28" s="7"/>
      <c r="H28" s="7"/>
    </row>
    <row r="29" ht="34.15" customHeight="1" spans="1:8">
      <c r="A29" s="4" t="s">
        <v>175</v>
      </c>
      <c r="B29" s="17" t="s">
        <v>176</v>
      </c>
      <c r="C29" s="9">
        <v>50.24</v>
      </c>
      <c r="D29" s="7"/>
      <c r="E29" s="7">
        <v>50.24</v>
      </c>
      <c r="F29" s="7"/>
      <c r="G29" s="7"/>
      <c r="H29" s="7"/>
    </row>
    <row r="30" ht="34.15" customHeight="1" spans="1:8">
      <c r="A30" s="4" t="s">
        <v>177</v>
      </c>
      <c r="B30" s="17" t="s">
        <v>178</v>
      </c>
      <c r="C30" s="9">
        <v>168.08</v>
      </c>
      <c r="D30" s="7"/>
      <c r="E30" s="7">
        <v>168.08</v>
      </c>
      <c r="F30" s="7"/>
      <c r="G30" s="7"/>
      <c r="H30" s="7"/>
    </row>
    <row r="31" ht="34.15" customHeight="1" spans="1:8">
      <c r="A31" s="4" t="s">
        <v>179</v>
      </c>
      <c r="B31" s="17" t="s">
        <v>180</v>
      </c>
      <c r="C31" s="9">
        <v>130.5</v>
      </c>
      <c r="D31" s="7">
        <v>64.5</v>
      </c>
      <c r="E31" s="7">
        <v>66</v>
      </c>
      <c r="F31" s="7"/>
      <c r="G31" s="7"/>
      <c r="H31" s="7"/>
    </row>
    <row r="32" ht="34.15" customHeight="1" spans="1:8">
      <c r="A32" s="4" t="s">
        <v>181</v>
      </c>
      <c r="B32" s="15" t="s">
        <v>182</v>
      </c>
      <c r="C32" s="9">
        <v>85</v>
      </c>
      <c r="D32" s="16"/>
      <c r="E32" s="16">
        <v>85</v>
      </c>
      <c r="F32" s="16"/>
      <c r="G32" s="16"/>
      <c r="H32" s="16"/>
    </row>
    <row r="33" ht="34.15" customHeight="1" spans="1:8">
      <c r="A33" s="4" t="s">
        <v>183</v>
      </c>
      <c r="B33" s="17" t="s">
        <v>184</v>
      </c>
      <c r="C33" s="9">
        <v>85</v>
      </c>
      <c r="D33" s="7"/>
      <c r="E33" s="7">
        <v>85</v>
      </c>
      <c r="F33" s="7"/>
      <c r="G33" s="7"/>
      <c r="H33" s="7"/>
    </row>
    <row r="34" ht="34.15" customHeight="1" spans="1:8">
      <c r="A34" s="4" t="s">
        <v>185</v>
      </c>
      <c r="B34" s="15" t="s">
        <v>186</v>
      </c>
      <c r="C34" s="9">
        <v>1307.585313</v>
      </c>
      <c r="D34" s="16">
        <v>1207.585313</v>
      </c>
      <c r="E34" s="16">
        <v>100</v>
      </c>
      <c r="F34" s="16"/>
      <c r="G34" s="16"/>
      <c r="H34" s="16"/>
    </row>
    <row r="35" ht="34.15" customHeight="1" spans="1:8">
      <c r="A35" s="4" t="s">
        <v>187</v>
      </c>
      <c r="B35" s="17" t="s">
        <v>188</v>
      </c>
      <c r="C35" s="9">
        <v>22.560812</v>
      </c>
      <c r="D35" s="7">
        <v>22.560812</v>
      </c>
      <c r="E35" s="7"/>
      <c r="F35" s="7"/>
      <c r="G35" s="7"/>
      <c r="H35" s="7"/>
    </row>
    <row r="36" ht="34.15" customHeight="1" spans="1:8">
      <c r="A36" s="4" t="s">
        <v>189</v>
      </c>
      <c r="B36" s="17" t="s">
        <v>190</v>
      </c>
      <c r="C36" s="9">
        <v>897.689204</v>
      </c>
      <c r="D36" s="7">
        <v>897.689204</v>
      </c>
      <c r="E36" s="7"/>
      <c r="F36" s="7"/>
      <c r="G36" s="7"/>
      <c r="H36" s="7"/>
    </row>
    <row r="37" ht="34.15" customHeight="1" spans="1:8">
      <c r="A37" s="4" t="s">
        <v>191</v>
      </c>
      <c r="B37" s="17" t="s">
        <v>192</v>
      </c>
      <c r="C37" s="9">
        <v>287.335297</v>
      </c>
      <c r="D37" s="7">
        <v>287.335297</v>
      </c>
      <c r="E37" s="7"/>
      <c r="F37" s="7"/>
      <c r="G37" s="7"/>
      <c r="H37" s="7"/>
    </row>
    <row r="38" ht="34.15" customHeight="1" spans="1:8">
      <c r="A38" s="4" t="s">
        <v>193</v>
      </c>
      <c r="B38" s="17" t="s">
        <v>194</v>
      </c>
      <c r="C38" s="9">
        <v>100</v>
      </c>
      <c r="D38" s="7"/>
      <c r="E38" s="7">
        <v>100</v>
      </c>
      <c r="F38" s="7"/>
      <c r="G38" s="7"/>
      <c r="H38" s="7"/>
    </row>
    <row r="39" ht="34.15" customHeight="1" spans="1:8">
      <c r="A39" s="4" t="s">
        <v>195</v>
      </c>
      <c r="B39" s="15" t="s">
        <v>196</v>
      </c>
      <c r="C39" s="9">
        <v>30.56</v>
      </c>
      <c r="D39" s="16"/>
      <c r="E39" s="16">
        <v>30.56</v>
      </c>
      <c r="F39" s="16"/>
      <c r="G39" s="16"/>
      <c r="H39" s="16"/>
    </row>
    <row r="40" ht="34.15" customHeight="1" spans="1:8">
      <c r="A40" s="4" t="s">
        <v>197</v>
      </c>
      <c r="B40" s="17" t="s">
        <v>198</v>
      </c>
      <c r="C40" s="9">
        <v>30.56</v>
      </c>
      <c r="D40" s="7"/>
      <c r="E40" s="7">
        <v>30.56</v>
      </c>
      <c r="F40" s="7"/>
      <c r="G40" s="7"/>
      <c r="H40" s="7"/>
    </row>
    <row r="41" ht="34.15" customHeight="1" spans="1:8">
      <c r="A41" s="4" t="s">
        <v>199</v>
      </c>
      <c r="B41" s="15" t="s">
        <v>200</v>
      </c>
      <c r="C41" s="9">
        <v>1230.778882</v>
      </c>
      <c r="D41" s="16">
        <v>1230.778882</v>
      </c>
      <c r="E41" s="16"/>
      <c r="F41" s="16"/>
      <c r="G41" s="16"/>
      <c r="H41" s="16"/>
    </row>
    <row r="42" ht="34.15" customHeight="1" spans="1:8">
      <c r="A42" s="4" t="s">
        <v>201</v>
      </c>
      <c r="B42" s="15" t="s">
        <v>202</v>
      </c>
      <c r="C42" s="9">
        <v>1230.778882</v>
      </c>
      <c r="D42" s="16">
        <v>1230.778882</v>
      </c>
      <c r="E42" s="16"/>
      <c r="F42" s="16"/>
      <c r="G42" s="16"/>
      <c r="H42" s="16"/>
    </row>
    <row r="43" ht="34.15" customHeight="1" spans="1:8">
      <c r="A43" s="4" t="s">
        <v>203</v>
      </c>
      <c r="B43" s="17" t="s">
        <v>204</v>
      </c>
      <c r="C43" s="9">
        <v>1230.778882</v>
      </c>
      <c r="D43" s="7">
        <v>1230.778882</v>
      </c>
      <c r="E43" s="7"/>
      <c r="F43" s="7"/>
      <c r="G43" s="7"/>
      <c r="H43" s="7"/>
    </row>
    <row r="44" ht="34.15" customHeight="1" spans="1:8">
      <c r="A44" s="3" t="s">
        <v>84</v>
      </c>
      <c r="B44" s="3"/>
      <c r="C44" s="9">
        <v>20480.082656</v>
      </c>
      <c r="D44" s="9">
        <v>16214.202656</v>
      </c>
      <c r="E44" s="9">
        <v>4265.88</v>
      </c>
      <c r="F44" s="9"/>
      <c r="G44" s="9"/>
      <c r="H44" s="9"/>
    </row>
    <row r="45" ht="40.7" customHeight="1" spans="1:8">
      <c r="A45" s="10" t="s">
        <v>205</v>
      </c>
      <c r="B45" s="10"/>
      <c r="C45" s="10"/>
      <c r="D45" s="10"/>
      <c r="E45" s="10"/>
      <c r="F45" s="10"/>
      <c r="G45" s="10"/>
      <c r="H45" s="10"/>
    </row>
  </sheetData>
  <mergeCells count="4">
    <mergeCell ref="A2:H2"/>
    <mergeCell ref="A3:E3"/>
    <mergeCell ref="A44:B44"/>
    <mergeCell ref="A45:H45"/>
  </mergeCells>
  <pageMargins left="0.75" right="0.75" top="0.268999993801117" bottom="0.268999993801117" header="0" footer="0"/>
  <pageSetup paperSize="9"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0"/>
  <sheetViews>
    <sheetView workbookViewId="0">
      <selection activeCell="A1" sqref="$A1:$XFD1048576"/>
    </sheetView>
  </sheetViews>
  <sheetFormatPr defaultColWidth="10" defaultRowHeight="13.5" outlineLevelCol="3"/>
  <cols>
    <col min="1" max="1" width="51.25" customWidth="1"/>
    <col min="2" max="2" width="25.625" customWidth="1"/>
    <col min="3" max="3" width="51.25" customWidth="1"/>
    <col min="4" max="4" width="25.625" customWidth="1"/>
    <col min="5" max="5" width="9.75" customWidth="1"/>
  </cols>
  <sheetData>
    <row r="1" ht="22.7" customHeight="1" spans="1:4">
      <c r="A1" s="1" t="s">
        <v>8</v>
      </c>
      <c r="B1" s="1"/>
      <c r="C1" s="1"/>
      <c r="D1" s="1" t="s">
        <v>80</v>
      </c>
    </row>
    <row r="2" ht="57" customHeight="1" spans="1:4">
      <c r="A2" s="2" t="s">
        <v>206</v>
      </c>
      <c r="B2" s="2"/>
      <c r="C2" s="2"/>
      <c r="D2" s="2"/>
    </row>
    <row r="3" ht="22.7" customHeight="1" spans="1:4">
      <c r="A3" s="1"/>
      <c r="B3" s="1"/>
      <c r="C3" s="1"/>
      <c r="D3" s="13" t="s">
        <v>27</v>
      </c>
    </row>
    <row r="4" ht="28.5" customHeight="1" spans="1:4">
      <c r="A4" s="3" t="s">
        <v>28</v>
      </c>
      <c r="B4" s="3"/>
      <c r="C4" s="3" t="s">
        <v>29</v>
      </c>
      <c r="D4" s="3"/>
    </row>
    <row r="5" ht="28.5" customHeight="1" spans="1:4">
      <c r="A5" s="3" t="s">
        <v>207</v>
      </c>
      <c r="B5" s="3" t="s">
        <v>31</v>
      </c>
      <c r="C5" s="3" t="s">
        <v>207</v>
      </c>
      <c r="D5" s="3" t="s">
        <v>31</v>
      </c>
    </row>
    <row r="6" ht="34.15" customHeight="1" spans="1:4">
      <c r="A6" s="15" t="s">
        <v>208</v>
      </c>
      <c r="B6" s="9">
        <v>20410.082656</v>
      </c>
      <c r="C6" s="15" t="s">
        <v>209</v>
      </c>
      <c r="D6" s="9">
        <v>20410.082656</v>
      </c>
    </row>
    <row r="7" ht="34.15" customHeight="1" spans="1:4">
      <c r="A7" s="15" t="s">
        <v>210</v>
      </c>
      <c r="B7" s="7">
        <v>20410.082656</v>
      </c>
      <c r="C7" s="15" t="s">
        <v>211</v>
      </c>
      <c r="D7" s="7"/>
    </row>
    <row r="8" ht="34.15" customHeight="1" spans="1:4">
      <c r="A8" s="15" t="s">
        <v>212</v>
      </c>
      <c r="B8" s="7"/>
      <c r="C8" s="15" t="s">
        <v>213</v>
      </c>
      <c r="D8" s="7"/>
    </row>
    <row r="9" ht="34.15" customHeight="1" spans="1:4">
      <c r="A9" s="15" t="s">
        <v>214</v>
      </c>
      <c r="B9" s="7"/>
      <c r="C9" s="15" t="s">
        <v>215</v>
      </c>
      <c r="D9" s="7"/>
    </row>
    <row r="10" ht="34.15" customHeight="1" spans="1:4">
      <c r="A10" s="15" t="s">
        <v>216</v>
      </c>
      <c r="B10" s="9"/>
      <c r="C10" s="15" t="s">
        <v>217</v>
      </c>
      <c r="D10" s="7"/>
    </row>
    <row r="11" ht="34.15" customHeight="1" spans="1:4">
      <c r="A11" s="15" t="s">
        <v>210</v>
      </c>
      <c r="B11" s="7"/>
      <c r="C11" s="15" t="s">
        <v>218</v>
      </c>
      <c r="D11" s="7"/>
    </row>
    <row r="12" ht="34.15" customHeight="1" spans="1:4">
      <c r="A12" s="15" t="s">
        <v>212</v>
      </c>
      <c r="B12" s="7"/>
      <c r="C12" s="15" t="s">
        <v>219</v>
      </c>
      <c r="D12" s="7"/>
    </row>
    <row r="13" ht="34.15" customHeight="1" spans="1:4">
      <c r="A13" s="15" t="s">
        <v>214</v>
      </c>
      <c r="B13" s="7"/>
      <c r="C13" s="15" t="s">
        <v>220</v>
      </c>
      <c r="D13" s="7"/>
    </row>
    <row r="14" ht="34.15" customHeight="1" spans="1:4">
      <c r="A14" s="15"/>
      <c r="B14" s="61"/>
      <c r="C14" s="15" t="s">
        <v>221</v>
      </c>
      <c r="D14" s="7">
        <v>3117.42042</v>
      </c>
    </row>
    <row r="15" ht="34.15" customHeight="1" spans="1:4">
      <c r="A15" s="15"/>
      <c r="B15" s="61"/>
      <c r="C15" s="15" t="s">
        <v>222</v>
      </c>
      <c r="D15" s="7"/>
    </row>
    <row r="16" ht="34.15" customHeight="1" spans="1:4">
      <c r="A16" s="15"/>
      <c r="B16" s="61"/>
      <c r="C16" s="15" t="s">
        <v>223</v>
      </c>
      <c r="D16" s="7">
        <v>16061.883354</v>
      </c>
    </row>
    <row r="17" ht="34.15" customHeight="1" spans="1:4">
      <c r="A17" s="15"/>
      <c r="B17" s="61"/>
      <c r="C17" s="15" t="s">
        <v>224</v>
      </c>
      <c r="D17" s="7"/>
    </row>
    <row r="18" ht="34.15" customHeight="1" spans="1:4">
      <c r="A18" s="15"/>
      <c r="B18" s="61"/>
      <c r="C18" s="15" t="s">
        <v>225</v>
      </c>
      <c r="D18" s="7"/>
    </row>
    <row r="19" ht="34.15" customHeight="1" spans="1:4">
      <c r="A19" s="15"/>
      <c r="B19" s="61"/>
      <c r="C19" s="15" t="s">
        <v>226</v>
      </c>
      <c r="D19" s="7"/>
    </row>
    <row r="20" ht="34.15" customHeight="1" spans="1:4">
      <c r="A20" s="15"/>
      <c r="B20" s="61"/>
      <c r="C20" s="15" t="s">
        <v>227</v>
      </c>
      <c r="D20" s="7"/>
    </row>
    <row r="21" ht="34.15" customHeight="1" spans="1:4">
      <c r="A21" s="15"/>
      <c r="B21" s="61"/>
      <c r="C21" s="15" t="s">
        <v>228</v>
      </c>
      <c r="D21" s="7"/>
    </row>
    <row r="22" ht="34.15" customHeight="1" spans="1:4">
      <c r="A22" s="15"/>
      <c r="B22" s="61"/>
      <c r="C22" s="15" t="s">
        <v>229</v>
      </c>
      <c r="D22" s="7"/>
    </row>
    <row r="23" ht="34.15" customHeight="1" spans="1:4">
      <c r="A23" s="15"/>
      <c r="B23" s="61"/>
      <c r="C23" s="15" t="s">
        <v>230</v>
      </c>
      <c r="D23" s="7"/>
    </row>
    <row r="24" ht="34.15" customHeight="1" spans="1:4">
      <c r="A24" s="15"/>
      <c r="B24" s="61"/>
      <c r="C24" s="15" t="s">
        <v>231</v>
      </c>
      <c r="D24" s="7"/>
    </row>
    <row r="25" ht="34.15" customHeight="1" spans="1:4">
      <c r="A25" s="15"/>
      <c r="B25" s="61"/>
      <c r="C25" s="15" t="s">
        <v>232</v>
      </c>
      <c r="D25" s="7"/>
    </row>
    <row r="26" ht="34.15" customHeight="1" spans="1:4">
      <c r="A26" s="15"/>
      <c r="B26" s="61"/>
      <c r="C26" s="15" t="s">
        <v>233</v>
      </c>
      <c r="D26" s="7">
        <v>1230.778882</v>
      </c>
    </row>
    <row r="27" ht="34.15" customHeight="1" spans="1:4">
      <c r="A27" s="15"/>
      <c r="B27" s="61"/>
      <c r="C27" s="15" t="s">
        <v>234</v>
      </c>
      <c r="D27" s="7"/>
    </row>
    <row r="28" ht="34.15" customHeight="1" spans="1:4">
      <c r="A28" s="15"/>
      <c r="B28" s="61"/>
      <c r="C28" s="15" t="s">
        <v>235</v>
      </c>
      <c r="D28" s="7"/>
    </row>
    <row r="29" ht="34.15" customHeight="1" spans="1:4">
      <c r="A29" s="15"/>
      <c r="B29" s="61"/>
      <c r="C29" s="15" t="s">
        <v>236</v>
      </c>
      <c r="D29" s="7"/>
    </row>
    <row r="30" ht="34.15" customHeight="1" spans="1:4">
      <c r="A30" s="15"/>
      <c r="B30" s="61"/>
      <c r="C30" s="15" t="s">
        <v>237</v>
      </c>
      <c r="D30" s="7"/>
    </row>
    <row r="31" ht="34.15" customHeight="1" spans="1:4">
      <c r="A31" s="15"/>
      <c r="B31" s="61"/>
      <c r="C31" s="15" t="s">
        <v>238</v>
      </c>
      <c r="D31" s="7"/>
    </row>
    <row r="32" ht="34.15" customHeight="1" spans="1:4">
      <c r="A32" s="15"/>
      <c r="B32" s="61"/>
      <c r="C32" s="15" t="s">
        <v>239</v>
      </c>
      <c r="D32" s="7"/>
    </row>
    <row r="33" ht="34.15" customHeight="1" spans="1:4">
      <c r="A33" s="15"/>
      <c r="B33" s="61"/>
      <c r="C33" s="15" t="s">
        <v>240</v>
      </c>
      <c r="D33" s="7"/>
    </row>
    <row r="34" ht="34.15" customHeight="1" spans="1:4">
      <c r="A34" s="15"/>
      <c r="B34" s="61"/>
      <c r="C34" s="15" t="s">
        <v>241</v>
      </c>
      <c r="D34" s="7"/>
    </row>
    <row r="35" ht="34.15" customHeight="1" spans="1:4">
      <c r="A35" s="15"/>
      <c r="B35" s="61"/>
      <c r="C35" s="15" t="s">
        <v>242</v>
      </c>
      <c r="D35" s="7"/>
    </row>
    <row r="36" ht="34.15" customHeight="1" spans="1:4">
      <c r="A36" s="15"/>
      <c r="B36" s="61"/>
      <c r="C36" s="15" t="s">
        <v>243</v>
      </c>
      <c r="D36" s="7"/>
    </row>
    <row r="37" ht="34.15" customHeight="1" spans="1:4">
      <c r="A37" s="15"/>
      <c r="B37" s="61"/>
      <c r="C37" s="15" t="s">
        <v>244</v>
      </c>
      <c r="D37" s="7"/>
    </row>
    <row r="38" ht="34.15" customHeight="1" spans="1:4">
      <c r="A38" s="15"/>
      <c r="B38" s="7"/>
      <c r="C38" s="15" t="s">
        <v>245</v>
      </c>
      <c r="D38" s="9"/>
    </row>
    <row r="39" ht="34.15" customHeight="1" spans="1:4">
      <c r="A39" s="3" t="s">
        <v>76</v>
      </c>
      <c r="B39" s="9">
        <v>20410.082656</v>
      </c>
      <c r="C39" s="3" t="s">
        <v>77</v>
      </c>
      <c r="D39" s="9">
        <v>20410.082656</v>
      </c>
    </row>
    <row r="40" ht="54.2" customHeight="1" spans="1:4">
      <c r="A40" s="10" t="s">
        <v>246</v>
      </c>
      <c r="B40" s="10"/>
      <c r="C40" s="10"/>
      <c r="D40" s="10"/>
    </row>
  </sheetData>
  <mergeCells count="4">
    <mergeCell ref="A2:D2"/>
    <mergeCell ref="A4:B4"/>
    <mergeCell ref="C4:D4"/>
    <mergeCell ref="A40:D40"/>
  </mergeCells>
  <pageMargins left="0.75" right="0.75" top="0.268999993801117" bottom="0.268999993801117" header="0" footer="0"/>
  <pageSetup paperSize="9"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6"/>
  <sheetViews>
    <sheetView workbookViewId="0">
      <selection activeCell="A1" sqref="$A1:$XFD1048576"/>
    </sheetView>
  </sheetViews>
  <sheetFormatPr defaultColWidth="10" defaultRowHeight="13.5" outlineLevelCol="6"/>
  <cols>
    <col min="1" max="1" width="15.375" customWidth="1"/>
    <col min="2" max="2" width="35.875" customWidth="1"/>
    <col min="3" max="7" width="20.5" customWidth="1"/>
    <col min="8" max="8" width="9.75" customWidth="1"/>
  </cols>
  <sheetData>
    <row r="1" ht="22.7" customHeight="1" spans="1:7">
      <c r="A1" s="1" t="s">
        <v>10</v>
      </c>
      <c r="B1" s="1"/>
      <c r="C1" s="1"/>
      <c r="D1" s="1"/>
      <c r="E1" s="1"/>
      <c r="F1" s="1"/>
      <c r="G1" s="1" t="s">
        <v>80</v>
      </c>
    </row>
    <row r="2" ht="57" customHeight="1" spans="1:7">
      <c r="A2" s="2" t="s">
        <v>247</v>
      </c>
      <c r="B2" s="2"/>
      <c r="C2" s="2"/>
      <c r="D2" s="2"/>
      <c r="E2" s="2"/>
      <c r="F2" s="2"/>
      <c r="G2" s="2"/>
    </row>
    <row r="3" ht="22.7" customHeight="1" spans="1:7">
      <c r="A3" s="1"/>
      <c r="B3" s="1"/>
      <c r="C3" s="1"/>
      <c r="D3" s="1"/>
      <c r="E3" s="1"/>
      <c r="F3" s="13" t="s">
        <v>27</v>
      </c>
      <c r="G3" s="13"/>
    </row>
    <row r="4" ht="28.5" customHeight="1" spans="1:7">
      <c r="A4" s="3" t="s">
        <v>121</v>
      </c>
      <c r="B4" s="3" t="s">
        <v>122</v>
      </c>
      <c r="C4" s="3" t="s">
        <v>84</v>
      </c>
      <c r="D4" s="3" t="s">
        <v>123</v>
      </c>
      <c r="E4" s="3"/>
      <c r="F4" s="3"/>
      <c r="G4" s="3" t="s">
        <v>124</v>
      </c>
    </row>
    <row r="5" ht="28.5" customHeight="1" spans="1:7">
      <c r="A5" s="3"/>
      <c r="B5" s="3"/>
      <c r="C5" s="3"/>
      <c r="D5" s="3" t="s">
        <v>86</v>
      </c>
      <c r="E5" s="3" t="s">
        <v>248</v>
      </c>
      <c r="F5" s="3" t="s">
        <v>249</v>
      </c>
      <c r="G5" s="3"/>
    </row>
    <row r="6" ht="34.15" customHeight="1" spans="1:7">
      <c r="A6" s="4" t="s">
        <v>128</v>
      </c>
      <c r="B6" s="4" t="s">
        <v>129</v>
      </c>
      <c r="C6" s="9">
        <v>3117.42042</v>
      </c>
      <c r="D6" s="9">
        <v>3117.42042</v>
      </c>
      <c r="E6" s="16">
        <v>3113.60042</v>
      </c>
      <c r="F6" s="16">
        <v>3.82</v>
      </c>
      <c r="G6" s="16"/>
    </row>
    <row r="7" ht="34.15" customHeight="1" spans="1:7">
      <c r="A7" s="4" t="s">
        <v>130</v>
      </c>
      <c r="B7" s="4" t="s">
        <v>131</v>
      </c>
      <c r="C7" s="9">
        <v>3050.491876</v>
      </c>
      <c r="D7" s="9">
        <v>3050.491876</v>
      </c>
      <c r="E7" s="16">
        <v>3046.671876</v>
      </c>
      <c r="F7" s="16">
        <v>3.82</v>
      </c>
      <c r="G7" s="7"/>
    </row>
    <row r="8" ht="34.15" customHeight="1" spans="1:7">
      <c r="A8" s="4" t="s">
        <v>132</v>
      </c>
      <c r="B8" s="17" t="s">
        <v>133</v>
      </c>
      <c r="C8" s="9">
        <v>111.6281</v>
      </c>
      <c r="D8" s="9">
        <v>111.6281</v>
      </c>
      <c r="E8" s="7">
        <v>111.6281</v>
      </c>
      <c r="F8" s="7"/>
      <c r="G8" s="7"/>
    </row>
    <row r="9" ht="34.15" customHeight="1" spans="1:7">
      <c r="A9" s="4" t="s">
        <v>134</v>
      </c>
      <c r="B9" s="17" t="s">
        <v>135</v>
      </c>
      <c r="C9" s="9">
        <v>1554.036392</v>
      </c>
      <c r="D9" s="9">
        <v>1554.036392</v>
      </c>
      <c r="E9" s="7">
        <v>1550.216392</v>
      </c>
      <c r="F9" s="7">
        <v>3.82</v>
      </c>
      <c r="G9" s="7"/>
    </row>
    <row r="10" ht="34.15" customHeight="1" spans="1:7">
      <c r="A10" s="4" t="s">
        <v>136</v>
      </c>
      <c r="B10" s="17" t="s">
        <v>137</v>
      </c>
      <c r="C10" s="9">
        <v>1207.717384</v>
      </c>
      <c r="D10" s="9">
        <v>1207.717384</v>
      </c>
      <c r="E10" s="7">
        <v>1207.717384</v>
      </c>
      <c r="F10" s="7"/>
      <c r="G10" s="7"/>
    </row>
    <row r="11" ht="34.15" customHeight="1" spans="1:7">
      <c r="A11" s="4" t="s">
        <v>138</v>
      </c>
      <c r="B11" s="17" t="s">
        <v>139</v>
      </c>
      <c r="C11" s="9">
        <v>177.11</v>
      </c>
      <c r="D11" s="9">
        <v>177.11</v>
      </c>
      <c r="E11" s="7">
        <v>177.11</v>
      </c>
      <c r="F11" s="7"/>
      <c r="G11" s="7"/>
    </row>
    <row r="12" ht="34.15" customHeight="1" spans="1:7">
      <c r="A12" s="4" t="s">
        <v>140</v>
      </c>
      <c r="B12" s="4" t="s">
        <v>141</v>
      </c>
      <c r="C12" s="9">
        <v>16.09692</v>
      </c>
      <c r="D12" s="9">
        <v>16.09692</v>
      </c>
      <c r="E12" s="16">
        <v>16.09692</v>
      </c>
      <c r="F12" s="16"/>
      <c r="G12" s="7"/>
    </row>
    <row r="13" ht="34.15" customHeight="1" spans="1:7">
      <c r="A13" s="4" t="s">
        <v>142</v>
      </c>
      <c r="B13" s="17" t="s">
        <v>143</v>
      </c>
      <c r="C13" s="9">
        <v>16.09692</v>
      </c>
      <c r="D13" s="9">
        <v>16.09692</v>
      </c>
      <c r="E13" s="7">
        <v>16.09692</v>
      </c>
      <c r="F13" s="7"/>
      <c r="G13" s="7"/>
    </row>
    <row r="14" ht="34.15" customHeight="1" spans="1:7">
      <c r="A14" s="4" t="s">
        <v>144</v>
      </c>
      <c r="B14" s="4" t="s">
        <v>145</v>
      </c>
      <c r="C14" s="9">
        <v>50.831624</v>
      </c>
      <c r="D14" s="9">
        <v>50.831624</v>
      </c>
      <c r="E14" s="16">
        <v>50.831624</v>
      </c>
      <c r="F14" s="16"/>
      <c r="G14" s="7"/>
    </row>
    <row r="15" ht="34.15" customHeight="1" spans="1:7">
      <c r="A15" s="4" t="s">
        <v>146</v>
      </c>
      <c r="B15" s="17" t="s">
        <v>145</v>
      </c>
      <c r="C15" s="9">
        <v>50.831624</v>
      </c>
      <c r="D15" s="9">
        <v>50.831624</v>
      </c>
      <c r="E15" s="7">
        <v>50.831624</v>
      </c>
      <c r="F15" s="7"/>
      <c r="G15" s="7"/>
    </row>
    <row r="16" ht="34.15" customHeight="1" spans="1:7">
      <c r="A16" s="4" t="s">
        <v>147</v>
      </c>
      <c r="B16" s="4" t="s">
        <v>148</v>
      </c>
      <c r="C16" s="9">
        <v>16061.883354</v>
      </c>
      <c r="D16" s="9">
        <v>11866.003354</v>
      </c>
      <c r="E16" s="16">
        <v>11520.994999</v>
      </c>
      <c r="F16" s="16">
        <v>345.008355</v>
      </c>
      <c r="G16" s="16">
        <v>4195.88</v>
      </c>
    </row>
    <row r="17" ht="34.15" customHeight="1" spans="1:7">
      <c r="A17" s="4" t="s">
        <v>149</v>
      </c>
      <c r="B17" s="4" t="s">
        <v>150</v>
      </c>
      <c r="C17" s="9">
        <v>459.291224</v>
      </c>
      <c r="D17" s="9">
        <v>409.291224</v>
      </c>
      <c r="E17" s="16">
        <v>341.816696</v>
      </c>
      <c r="F17" s="16">
        <v>67.474528</v>
      </c>
      <c r="G17" s="7">
        <v>50</v>
      </c>
    </row>
    <row r="18" ht="34.15" customHeight="1" spans="1:7">
      <c r="A18" s="4" t="s">
        <v>151</v>
      </c>
      <c r="B18" s="17" t="s">
        <v>152</v>
      </c>
      <c r="C18" s="9">
        <v>409.291224</v>
      </c>
      <c r="D18" s="9">
        <v>409.291224</v>
      </c>
      <c r="E18" s="7">
        <v>341.816696</v>
      </c>
      <c r="F18" s="7">
        <v>67.474528</v>
      </c>
      <c r="G18" s="7"/>
    </row>
    <row r="19" ht="34.15" customHeight="1" spans="1:7">
      <c r="A19" s="4" t="s">
        <v>153</v>
      </c>
      <c r="B19" s="17" t="s">
        <v>154</v>
      </c>
      <c r="C19" s="9">
        <v>50</v>
      </c>
      <c r="D19" s="9"/>
      <c r="E19" s="7"/>
      <c r="F19" s="7"/>
      <c r="G19" s="7">
        <v>50</v>
      </c>
    </row>
    <row r="20" ht="34.15" customHeight="1" spans="1:7">
      <c r="A20" s="4" t="s">
        <v>155</v>
      </c>
      <c r="B20" s="4" t="s">
        <v>156</v>
      </c>
      <c r="C20" s="9">
        <v>10656.075101</v>
      </c>
      <c r="D20" s="9">
        <v>6965.075101</v>
      </c>
      <c r="E20" s="16">
        <v>6965.075101</v>
      </c>
      <c r="F20" s="16"/>
      <c r="G20" s="7">
        <v>3691</v>
      </c>
    </row>
    <row r="21" ht="34.15" customHeight="1" spans="1:7">
      <c r="A21" s="4" t="s">
        <v>157</v>
      </c>
      <c r="B21" s="17" t="s">
        <v>158</v>
      </c>
      <c r="C21" s="9">
        <v>4812.50363</v>
      </c>
      <c r="D21" s="9">
        <v>3940.50363</v>
      </c>
      <c r="E21" s="7">
        <v>3940.50363</v>
      </c>
      <c r="F21" s="7"/>
      <c r="G21" s="7">
        <v>872</v>
      </c>
    </row>
    <row r="22" ht="34.15" customHeight="1" spans="1:7">
      <c r="A22" s="4" t="s">
        <v>159</v>
      </c>
      <c r="B22" s="17" t="s">
        <v>160</v>
      </c>
      <c r="C22" s="9">
        <v>5053.571471</v>
      </c>
      <c r="D22" s="9">
        <v>3024.571471</v>
      </c>
      <c r="E22" s="7">
        <v>3024.571471</v>
      </c>
      <c r="F22" s="7"/>
      <c r="G22" s="7">
        <v>2029</v>
      </c>
    </row>
    <row r="23" ht="34.15" customHeight="1" spans="1:7">
      <c r="A23" s="4" t="s">
        <v>161</v>
      </c>
      <c r="B23" s="17" t="s">
        <v>162</v>
      </c>
      <c r="C23" s="9">
        <v>790</v>
      </c>
      <c r="D23" s="9"/>
      <c r="E23" s="7"/>
      <c r="F23" s="7"/>
      <c r="G23" s="7">
        <v>790</v>
      </c>
    </row>
    <row r="24" ht="34.15" customHeight="1" spans="1:7">
      <c r="A24" s="4" t="s">
        <v>163</v>
      </c>
      <c r="B24" s="4" t="s">
        <v>164</v>
      </c>
      <c r="C24" s="9">
        <v>3523.371716</v>
      </c>
      <c r="D24" s="9">
        <v>3284.051716</v>
      </c>
      <c r="E24" s="16">
        <v>3006.517889</v>
      </c>
      <c r="F24" s="16">
        <v>277.533827</v>
      </c>
      <c r="G24" s="7">
        <v>239.32</v>
      </c>
    </row>
    <row r="25" ht="34.15" customHeight="1" spans="1:7">
      <c r="A25" s="4" t="s">
        <v>165</v>
      </c>
      <c r="B25" s="17" t="s">
        <v>166</v>
      </c>
      <c r="C25" s="9">
        <v>2038.705627</v>
      </c>
      <c r="D25" s="9">
        <v>2038.705627</v>
      </c>
      <c r="E25" s="7">
        <v>1860.908503</v>
      </c>
      <c r="F25" s="7">
        <v>177.797124</v>
      </c>
      <c r="G25" s="7"/>
    </row>
    <row r="26" ht="34.15" customHeight="1" spans="1:7">
      <c r="A26" s="4" t="s">
        <v>167</v>
      </c>
      <c r="B26" s="17" t="s">
        <v>168</v>
      </c>
      <c r="C26" s="9">
        <v>342.975972</v>
      </c>
      <c r="D26" s="9">
        <v>342.975972</v>
      </c>
      <c r="E26" s="7">
        <v>294.5069</v>
      </c>
      <c r="F26" s="7">
        <v>48.469072</v>
      </c>
      <c r="G26" s="7"/>
    </row>
    <row r="27" ht="34.15" customHeight="1" spans="1:7">
      <c r="A27" s="4" t="s">
        <v>169</v>
      </c>
      <c r="B27" s="17" t="s">
        <v>170</v>
      </c>
      <c r="C27" s="9">
        <v>291.366946</v>
      </c>
      <c r="D27" s="9">
        <v>291.366946</v>
      </c>
      <c r="E27" s="7">
        <v>266.378058</v>
      </c>
      <c r="F27" s="7">
        <v>24.988888</v>
      </c>
      <c r="G27" s="7"/>
    </row>
    <row r="28" ht="34.15" customHeight="1" spans="1:7">
      <c r="A28" s="4" t="s">
        <v>171</v>
      </c>
      <c r="B28" s="17" t="s">
        <v>172</v>
      </c>
      <c r="C28" s="9">
        <v>306.223843</v>
      </c>
      <c r="D28" s="9">
        <v>281.223843</v>
      </c>
      <c r="E28" s="7">
        <v>254.9451</v>
      </c>
      <c r="F28" s="7">
        <v>26.278743</v>
      </c>
      <c r="G28" s="7">
        <v>25</v>
      </c>
    </row>
    <row r="29" ht="34.15" customHeight="1" spans="1:7">
      <c r="A29" s="4" t="s">
        <v>173</v>
      </c>
      <c r="B29" s="17" t="s">
        <v>174</v>
      </c>
      <c r="C29" s="9">
        <v>265.279328</v>
      </c>
      <c r="D29" s="9">
        <v>265.279328</v>
      </c>
      <c r="E29" s="7">
        <v>265.279328</v>
      </c>
      <c r="F29" s="7"/>
      <c r="G29" s="7"/>
    </row>
    <row r="30" ht="34.15" customHeight="1" spans="1:7">
      <c r="A30" s="4" t="s">
        <v>175</v>
      </c>
      <c r="B30" s="17" t="s">
        <v>176</v>
      </c>
      <c r="C30" s="9">
        <v>50.24</v>
      </c>
      <c r="D30" s="9"/>
      <c r="E30" s="7"/>
      <c r="F30" s="7"/>
      <c r="G30" s="7">
        <v>50.24</v>
      </c>
    </row>
    <row r="31" ht="34.15" customHeight="1" spans="1:7">
      <c r="A31" s="4" t="s">
        <v>177</v>
      </c>
      <c r="B31" s="17" t="s">
        <v>178</v>
      </c>
      <c r="C31" s="9">
        <v>98.08</v>
      </c>
      <c r="D31" s="9"/>
      <c r="E31" s="7"/>
      <c r="F31" s="7"/>
      <c r="G31" s="7">
        <v>98.08</v>
      </c>
    </row>
    <row r="32" ht="34.15" customHeight="1" spans="1:7">
      <c r="A32" s="4" t="s">
        <v>179</v>
      </c>
      <c r="B32" s="17" t="s">
        <v>180</v>
      </c>
      <c r="C32" s="9">
        <v>130.5</v>
      </c>
      <c r="D32" s="9">
        <v>64.5</v>
      </c>
      <c r="E32" s="7">
        <v>64.5</v>
      </c>
      <c r="F32" s="7"/>
      <c r="G32" s="7">
        <v>66</v>
      </c>
    </row>
    <row r="33" ht="34.15" customHeight="1" spans="1:7">
      <c r="A33" s="4" t="s">
        <v>181</v>
      </c>
      <c r="B33" s="4" t="s">
        <v>182</v>
      </c>
      <c r="C33" s="9">
        <v>85</v>
      </c>
      <c r="D33" s="9"/>
      <c r="E33" s="16"/>
      <c r="F33" s="16"/>
      <c r="G33" s="7">
        <v>85</v>
      </c>
    </row>
    <row r="34" ht="34.15" customHeight="1" spans="1:7">
      <c r="A34" s="4" t="s">
        <v>183</v>
      </c>
      <c r="B34" s="17" t="s">
        <v>184</v>
      </c>
      <c r="C34" s="9">
        <v>85</v>
      </c>
      <c r="D34" s="9"/>
      <c r="E34" s="7"/>
      <c r="F34" s="7"/>
      <c r="G34" s="7">
        <v>85</v>
      </c>
    </row>
    <row r="35" ht="34.15" customHeight="1" spans="1:7">
      <c r="A35" s="4" t="s">
        <v>185</v>
      </c>
      <c r="B35" s="4" t="s">
        <v>186</v>
      </c>
      <c r="C35" s="9">
        <v>1307.585313</v>
      </c>
      <c r="D35" s="9">
        <v>1207.585313</v>
      </c>
      <c r="E35" s="16">
        <v>1207.585313</v>
      </c>
      <c r="F35" s="16"/>
      <c r="G35" s="7">
        <v>100</v>
      </c>
    </row>
    <row r="36" ht="34.15" customHeight="1" spans="1:7">
      <c r="A36" s="4" t="s">
        <v>187</v>
      </c>
      <c r="B36" s="17" t="s">
        <v>188</v>
      </c>
      <c r="C36" s="9">
        <v>22.560812</v>
      </c>
      <c r="D36" s="9">
        <v>22.560812</v>
      </c>
      <c r="E36" s="7">
        <v>22.560812</v>
      </c>
      <c r="F36" s="7"/>
      <c r="G36" s="7"/>
    </row>
    <row r="37" ht="34.15" customHeight="1" spans="1:7">
      <c r="A37" s="4" t="s">
        <v>189</v>
      </c>
      <c r="B37" s="17" t="s">
        <v>190</v>
      </c>
      <c r="C37" s="9">
        <v>897.689204</v>
      </c>
      <c r="D37" s="9">
        <v>897.689204</v>
      </c>
      <c r="E37" s="7">
        <v>897.689204</v>
      </c>
      <c r="F37" s="7"/>
      <c r="G37" s="7"/>
    </row>
    <row r="38" ht="34.15" customHeight="1" spans="1:7">
      <c r="A38" s="4" t="s">
        <v>191</v>
      </c>
      <c r="B38" s="17" t="s">
        <v>192</v>
      </c>
      <c r="C38" s="9">
        <v>287.335297</v>
      </c>
      <c r="D38" s="9">
        <v>287.335297</v>
      </c>
      <c r="E38" s="7">
        <v>287.335297</v>
      </c>
      <c r="F38" s="7"/>
      <c r="G38" s="7"/>
    </row>
    <row r="39" ht="34.15" customHeight="1" spans="1:7">
      <c r="A39" s="4" t="s">
        <v>193</v>
      </c>
      <c r="B39" s="17" t="s">
        <v>194</v>
      </c>
      <c r="C39" s="9">
        <v>100</v>
      </c>
      <c r="D39" s="9"/>
      <c r="E39" s="7"/>
      <c r="F39" s="7"/>
      <c r="G39" s="7">
        <v>100</v>
      </c>
    </row>
    <row r="40" ht="34.15" customHeight="1" spans="1:7">
      <c r="A40" s="4" t="s">
        <v>195</v>
      </c>
      <c r="B40" s="4" t="s">
        <v>196</v>
      </c>
      <c r="C40" s="9">
        <v>30.56</v>
      </c>
      <c r="D40" s="9"/>
      <c r="E40" s="16"/>
      <c r="F40" s="16"/>
      <c r="G40" s="7">
        <v>30.56</v>
      </c>
    </row>
    <row r="41" ht="34.15" customHeight="1" spans="1:7">
      <c r="A41" s="4" t="s">
        <v>197</v>
      </c>
      <c r="B41" s="17" t="s">
        <v>198</v>
      </c>
      <c r="C41" s="9">
        <v>30.56</v>
      </c>
      <c r="D41" s="9"/>
      <c r="E41" s="7"/>
      <c r="F41" s="7"/>
      <c r="G41" s="7">
        <v>30.56</v>
      </c>
    </row>
    <row r="42" ht="34.15" customHeight="1" spans="1:7">
      <c r="A42" s="4" t="s">
        <v>199</v>
      </c>
      <c r="B42" s="4" t="s">
        <v>200</v>
      </c>
      <c r="C42" s="9">
        <v>1230.778882</v>
      </c>
      <c r="D42" s="9">
        <v>1230.778882</v>
      </c>
      <c r="E42" s="16">
        <v>1230.778882</v>
      </c>
      <c r="F42" s="16"/>
      <c r="G42" s="16"/>
    </row>
    <row r="43" ht="34.15" customHeight="1" spans="1:7">
      <c r="A43" s="4" t="s">
        <v>201</v>
      </c>
      <c r="B43" s="4" t="s">
        <v>202</v>
      </c>
      <c r="C43" s="9">
        <v>1230.778882</v>
      </c>
      <c r="D43" s="9">
        <v>1230.778882</v>
      </c>
      <c r="E43" s="16">
        <v>1230.778882</v>
      </c>
      <c r="F43" s="16"/>
      <c r="G43" s="7"/>
    </row>
    <row r="44" ht="34.15" customHeight="1" spans="1:7">
      <c r="A44" s="4" t="s">
        <v>203</v>
      </c>
      <c r="B44" s="17" t="s">
        <v>204</v>
      </c>
      <c r="C44" s="9">
        <v>1230.778882</v>
      </c>
      <c r="D44" s="9">
        <v>1230.778882</v>
      </c>
      <c r="E44" s="7">
        <v>1230.778882</v>
      </c>
      <c r="F44" s="7"/>
      <c r="G44" s="7"/>
    </row>
    <row r="45" ht="34.15" customHeight="1" spans="1:7">
      <c r="A45" s="5"/>
      <c r="B45" s="3" t="s">
        <v>250</v>
      </c>
      <c r="C45" s="9">
        <v>20410.082656</v>
      </c>
      <c r="D45" s="9">
        <v>16214.202656</v>
      </c>
      <c r="E45" s="9">
        <v>15865.374301</v>
      </c>
      <c r="F45" s="9">
        <v>348.828355</v>
      </c>
      <c r="G45" s="9">
        <v>4195.88</v>
      </c>
    </row>
    <row r="46" ht="27.2" customHeight="1" spans="1:7">
      <c r="A46" s="10" t="s">
        <v>251</v>
      </c>
      <c r="B46" s="10"/>
      <c r="C46" s="10"/>
      <c r="D46" s="10"/>
      <c r="E46" s="10"/>
      <c r="F46" s="10"/>
      <c r="G46" s="10"/>
    </row>
  </sheetData>
  <mergeCells count="9">
    <mergeCell ref="A2:G2"/>
    <mergeCell ref="A3:E3"/>
    <mergeCell ref="F3:G3"/>
    <mergeCell ref="D4:F4"/>
    <mergeCell ref="A46:G46"/>
    <mergeCell ref="A4:A5"/>
    <mergeCell ref="B4:B5"/>
    <mergeCell ref="C4:C5"/>
    <mergeCell ref="G4:G5"/>
  </mergeCells>
  <pageMargins left="0.75" right="0.75" top="0.268999993801117" bottom="0.268999993801117" header="0" footer="0"/>
  <pageSetup paperSize="9"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1"/>
  <sheetViews>
    <sheetView workbookViewId="0">
      <selection activeCell="A1" sqref="$A1:$XFD1048576"/>
    </sheetView>
  </sheetViews>
  <sheetFormatPr defaultColWidth="10" defaultRowHeight="13.5" outlineLevelCol="4"/>
  <cols>
    <col min="1" max="1" width="12.875" customWidth="1"/>
    <col min="2" max="2" width="41" customWidth="1"/>
    <col min="3" max="5" width="25.625" customWidth="1"/>
    <col min="6" max="6" width="9.75" customWidth="1"/>
  </cols>
  <sheetData>
    <row r="1" ht="22.7" customHeight="1" spans="1:5">
      <c r="A1" s="1" t="s">
        <v>12</v>
      </c>
      <c r="B1" s="1"/>
      <c r="C1" s="1"/>
      <c r="D1" s="1"/>
      <c r="E1" s="1" t="s">
        <v>80</v>
      </c>
    </row>
    <row r="2" ht="57" customHeight="1" spans="1:5">
      <c r="A2" s="2" t="s">
        <v>252</v>
      </c>
      <c r="B2" s="2"/>
      <c r="C2" s="2"/>
      <c r="D2" s="2"/>
      <c r="E2" s="2"/>
    </row>
    <row r="3" ht="22.7" customHeight="1" spans="1:5">
      <c r="A3" s="1"/>
      <c r="B3" s="1"/>
      <c r="C3" s="1"/>
      <c r="D3" s="60" t="s">
        <v>253</v>
      </c>
      <c r="E3" s="11" t="s">
        <v>27</v>
      </c>
    </row>
    <row r="4" ht="28.5" customHeight="1" spans="1:5">
      <c r="A4" s="3" t="s">
        <v>254</v>
      </c>
      <c r="B4" s="3"/>
      <c r="C4" s="3" t="s">
        <v>255</v>
      </c>
      <c r="D4" s="3"/>
      <c r="E4" s="3"/>
    </row>
    <row r="5" ht="28.5" customHeight="1" spans="1:5">
      <c r="A5" s="3" t="s">
        <v>121</v>
      </c>
      <c r="B5" s="3" t="s">
        <v>122</v>
      </c>
      <c r="C5" s="3" t="s">
        <v>84</v>
      </c>
      <c r="D5" s="3" t="s">
        <v>248</v>
      </c>
      <c r="E5" s="3" t="s">
        <v>249</v>
      </c>
    </row>
    <row r="6" ht="34.15" customHeight="1" spans="1:5">
      <c r="A6" s="4" t="s">
        <v>256</v>
      </c>
      <c r="B6" s="4" t="s">
        <v>257</v>
      </c>
      <c r="C6" s="9">
        <v>14187.432889</v>
      </c>
      <c r="D6" s="16">
        <v>14187.432889</v>
      </c>
      <c r="E6" s="16"/>
    </row>
    <row r="7" ht="34.15" customHeight="1" spans="1:5">
      <c r="A7" s="4" t="s">
        <v>258</v>
      </c>
      <c r="B7" s="4" t="s">
        <v>259</v>
      </c>
      <c r="C7" s="9">
        <v>4351.0483</v>
      </c>
      <c r="D7" s="7">
        <v>4351.0483</v>
      </c>
      <c r="E7" s="7"/>
    </row>
    <row r="8" ht="34.15" customHeight="1" spans="1:5">
      <c r="A8" s="4" t="s">
        <v>260</v>
      </c>
      <c r="B8" s="4" t="s">
        <v>261</v>
      </c>
      <c r="C8" s="9">
        <v>3438.138286</v>
      </c>
      <c r="D8" s="7">
        <v>3438.138286</v>
      </c>
      <c r="E8" s="7"/>
    </row>
    <row r="9" ht="34.15" customHeight="1" spans="1:5">
      <c r="A9" s="4" t="s">
        <v>262</v>
      </c>
      <c r="B9" s="4" t="s">
        <v>263</v>
      </c>
      <c r="C9" s="9">
        <v>144.70762</v>
      </c>
      <c r="D9" s="7">
        <v>144.70762</v>
      </c>
      <c r="E9" s="7"/>
    </row>
    <row r="10" ht="34.15" customHeight="1" spans="1:5">
      <c r="A10" s="4" t="s">
        <v>264</v>
      </c>
      <c r="B10" s="4" t="s">
        <v>265</v>
      </c>
      <c r="C10" s="9">
        <v>1514.759005</v>
      </c>
      <c r="D10" s="7">
        <v>1514.759005</v>
      </c>
      <c r="E10" s="7"/>
    </row>
    <row r="11" ht="34.15" customHeight="1" spans="1:5">
      <c r="A11" s="4" t="s">
        <v>266</v>
      </c>
      <c r="B11" s="4" t="s">
        <v>267</v>
      </c>
      <c r="C11" s="9">
        <v>1207.717384</v>
      </c>
      <c r="D11" s="7">
        <v>1207.717384</v>
      </c>
      <c r="E11" s="7"/>
    </row>
    <row r="12" ht="34.15" customHeight="1" spans="1:5">
      <c r="A12" s="4" t="s">
        <v>268</v>
      </c>
      <c r="B12" s="4" t="s">
        <v>269</v>
      </c>
      <c r="C12" s="9">
        <v>177.11</v>
      </c>
      <c r="D12" s="7">
        <v>177.11</v>
      </c>
      <c r="E12" s="7"/>
    </row>
    <row r="13" ht="34.15" customHeight="1" spans="1:5">
      <c r="A13" s="4" t="s">
        <v>270</v>
      </c>
      <c r="B13" s="4" t="s">
        <v>271</v>
      </c>
      <c r="C13" s="9">
        <v>920.250016</v>
      </c>
      <c r="D13" s="7">
        <v>920.250016</v>
      </c>
      <c r="E13" s="7"/>
    </row>
    <row r="14" ht="34.15" customHeight="1" spans="1:5">
      <c r="A14" s="4" t="s">
        <v>272</v>
      </c>
      <c r="B14" s="4" t="s">
        <v>273</v>
      </c>
      <c r="C14" s="9">
        <v>287.335297</v>
      </c>
      <c r="D14" s="7">
        <v>287.335297</v>
      </c>
      <c r="E14" s="7"/>
    </row>
    <row r="15" ht="34.15" customHeight="1" spans="1:5">
      <c r="A15" s="4" t="s">
        <v>274</v>
      </c>
      <c r="B15" s="4" t="s">
        <v>275</v>
      </c>
      <c r="C15" s="9">
        <v>50.831624</v>
      </c>
      <c r="D15" s="7">
        <v>50.831624</v>
      </c>
      <c r="E15" s="7"/>
    </row>
    <row r="16" ht="34.15" customHeight="1" spans="1:5">
      <c r="A16" s="4" t="s">
        <v>276</v>
      </c>
      <c r="B16" s="4" t="s">
        <v>204</v>
      </c>
      <c r="C16" s="9">
        <v>1230.778882</v>
      </c>
      <c r="D16" s="7">
        <v>1230.778882</v>
      </c>
      <c r="E16" s="7"/>
    </row>
    <row r="17" ht="34.15" customHeight="1" spans="1:5">
      <c r="A17" s="4" t="s">
        <v>277</v>
      </c>
      <c r="B17" s="4" t="s">
        <v>278</v>
      </c>
      <c r="C17" s="9">
        <v>864.756475</v>
      </c>
      <c r="D17" s="7">
        <v>864.756475</v>
      </c>
      <c r="E17" s="7"/>
    </row>
    <row r="18" ht="34.15" customHeight="1" spans="1:5">
      <c r="A18" s="4" t="s">
        <v>279</v>
      </c>
      <c r="B18" s="4" t="s">
        <v>280</v>
      </c>
      <c r="C18" s="9">
        <v>330.528355</v>
      </c>
      <c r="D18" s="16"/>
      <c r="E18" s="16">
        <v>330.528355</v>
      </c>
    </row>
    <row r="19" ht="34.15" customHeight="1" spans="1:5">
      <c r="A19" s="4" t="s">
        <v>281</v>
      </c>
      <c r="B19" s="4" t="s">
        <v>282</v>
      </c>
      <c r="C19" s="9">
        <v>43.879667</v>
      </c>
      <c r="D19" s="7"/>
      <c r="E19" s="7">
        <v>43.879667</v>
      </c>
    </row>
    <row r="20" ht="34.15" customHeight="1" spans="1:5">
      <c r="A20" s="4" t="s">
        <v>283</v>
      </c>
      <c r="B20" s="4" t="s">
        <v>284</v>
      </c>
      <c r="C20" s="9">
        <v>9.115</v>
      </c>
      <c r="D20" s="7"/>
      <c r="E20" s="7">
        <v>9.115</v>
      </c>
    </row>
    <row r="21" ht="34.15" customHeight="1" spans="1:5">
      <c r="A21" s="4" t="s">
        <v>285</v>
      </c>
      <c r="B21" s="4" t="s">
        <v>286</v>
      </c>
      <c r="C21" s="9">
        <v>28.8792</v>
      </c>
      <c r="D21" s="7"/>
      <c r="E21" s="7">
        <v>28.8792</v>
      </c>
    </row>
    <row r="22" ht="34.15" customHeight="1" spans="1:5">
      <c r="A22" s="4" t="s">
        <v>287</v>
      </c>
      <c r="B22" s="4" t="s">
        <v>288</v>
      </c>
      <c r="C22" s="9">
        <v>6.18</v>
      </c>
      <c r="D22" s="7"/>
      <c r="E22" s="7">
        <v>6.18</v>
      </c>
    </row>
    <row r="23" ht="34.15" customHeight="1" spans="1:5">
      <c r="A23" s="4" t="s">
        <v>289</v>
      </c>
      <c r="B23" s="4" t="s">
        <v>290</v>
      </c>
      <c r="C23" s="9">
        <v>33.825433</v>
      </c>
      <c r="D23" s="7"/>
      <c r="E23" s="7">
        <v>33.825433</v>
      </c>
    </row>
    <row r="24" ht="34.15" customHeight="1" spans="1:5">
      <c r="A24" s="4" t="s">
        <v>291</v>
      </c>
      <c r="B24" s="4" t="s">
        <v>292</v>
      </c>
      <c r="C24" s="9">
        <v>53.9282</v>
      </c>
      <c r="D24" s="7"/>
      <c r="E24" s="7">
        <v>53.9282</v>
      </c>
    </row>
    <row r="25" ht="34.15" customHeight="1" spans="1:5">
      <c r="A25" s="4" t="s">
        <v>293</v>
      </c>
      <c r="B25" s="4" t="s">
        <v>294</v>
      </c>
      <c r="C25" s="9">
        <v>3</v>
      </c>
      <c r="D25" s="7"/>
      <c r="E25" s="7">
        <v>3</v>
      </c>
    </row>
    <row r="26" ht="34.15" customHeight="1" spans="1:5">
      <c r="A26" s="4" t="s">
        <v>295</v>
      </c>
      <c r="B26" s="4" t="s">
        <v>296</v>
      </c>
      <c r="C26" s="9">
        <v>11.1</v>
      </c>
      <c r="D26" s="7"/>
      <c r="E26" s="7">
        <v>11.1</v>
      </c>
    </row>
    <row r="27" ht="34.15" customHeight="1" spans="1:5">
      <c r="A27" s="4" t="s">
        <v>297</v>
      </c>
      <c r="B27" s="4" t="s">
        <v>298</v>
      </c>
      <c r="C27" s="9">
        <v>2.9</v>
      </c>
      <c r="D27" s="7"/>
      <c r="E27" s="7">
        <v>2.9</v>
      </c>
    </row>
    <row r="28" ht="34.15" customHeight="1" spans="1:5">
      <c r="A28" s="4" t="s">
        <v>299</v>
      </c>
      <c r="B28" s="4" t="s">
        <v>300</v>
      </c>
      <c r="C28" s="9">
        <v>6.138</v>
      </c>
      <c r="D28" s="7"/>
      <c r="E28" s="7">
        <v>6.138</v>
      </c>
    </row>
    <row r="29" ht="34.15" customHeight="1" spans="1:5">
      <c r="A29" s="4" t="s">
        <v>301</v>
      </c>
      <c r="B29" s="4" t="s">
        <v>302</v>
      </c>
      <c r="C29" s="9">
        <v>1.2</v>
      </c>
      <c r="D29" s="7"/>
      <c r="E29" s="7">
        <v>1.2</v>
      </c>
    </row>
    <row r="30" ht="34.15" customHeight="1" spans="1:5">
      <c r="A30" s="4" t="s">
        <v>303</v>
      </c>
      <c r="B30" s="4" t="s">
        <v>304</v>
      </c>
      <c r="C30" s="9">
        <v>49.392855</v>
      </c>
      <c r="D30" s="7"/>
      <c r="E30" s="7">
        <v>49.392855</v>
      </c>
    </row>
    <row r="31" ht="34.15" customHeight="1" spans="1:5">
      <c r="A31" s="4" t="s">
        <v>305</v>
      </c>
      <c r="B31" s="4" t="s">
        <v>306</v>
      </c>
      <c r="C31" s="9">
        <v>22</v>
      </c>
      <c r="D31" s="7"/>
      <c r="E31" s="7">
        <v>22</v>
      </c>
    </row>
    <row r="32" ht="34.15" customHeight="1" spans="1:5">
      <c r="A32" s="4" t="s">
        <v>307</v>
      </c>
      <c r="B32" s="4" t="s">
        <v>308</v>
      </c>
      <c r="C32" s="9">
        <v>44.52</v>
      </c>
      <c r="D32" s="7"/>
      <c r="E32" s="7">
        <v>44.52</v>
      </c>
    </row>
    <row r="33" ht="34.15" customHeight="1" spans="1:5">
      <c r="A33" s="4" t="s">
        <v>309</v>
      </c>
      <c r="B33" s="4" t="s">
        <v>310</v>
      </c>
      <c r="C33" s="9">
        <v>14.47</v>
      </c>
      <c r="D33" s="7"/>
      <c r="E33" s="7">
        <v>14.47</v>
      </c>
    </row>
    <row r="34" ht="34.15" customHeight="1" spans="1:5">
      <c r="A34" s="4" t="s">
        <v>311</v>
      </c>
      <c r="B34" s="4" t="s">
        <v>312</v>
      </c>
      <c r="C34" s="9">
        <v>1678.641412</v>
      </c>
      <c r="D34" s="16">
        <v>1677.941412</v>
      </c>
      <c r="E34" s="16">
        <v>0.7</v>
      </c>
    </row>
    <row r="35" ht="34.15" customHeight="1" spans="1:5">
      <c r="A35" s="4" t="s">
        <v>313</v>
      </c>
      <c r="B35" s="4" t="s">
        <v>314</v>
      </c>
      <c r="C35" s="9">
        <v>102.257</v>
      </c>
      <c r="D35" s="7">
        <v>102.257</v>
      </c>
      <c r="E35" s="7"/>
    </row>
    <row r="36" ht="34.15" customHeight="1" spans="1:5">
      <c r="A36" s="4" t="s">
        <v>315</v>
      </c>
      <c r="B36" s="4" t="s">
        <v>316</v>
      </c>
      <c r="C36" s="9">
        <v>1560.287492</v>
      </c>
      <c r="D36" s="7">
        <v>1559.587492</v>
      </c>
      <c r="E36" s="7">
        <v>0.7</v>
      </c>
    </row>
    <row r="37" ht="34.15" customHeight="1" spans="1:5">
      <c r="A37" s="4" t="s">
        <v>317</v>
      </c>
      <c r="B37" s="4" t="s">
        <v>318</v>
      </c>
      <c r="C37" s="9">
        <v>16.09692</v>
      </c>
      <c r="D37" s="7">
        <v>16.09692</v>
      </c>
      <c r="E37" s="7"/>
    </row>
    <row r="38" ht="34.15" customHeight="1" spans="1:5">
      <c r="A38" s="4" t="s">
        <v>319</v>
      </c>
      <c r="B38" s="4" t="s">
        <v>320</v>
      </c>
      <c r="C38" s="9">
        <v>17.6</v>
      </c>
      <c r="D38" s="16"/>
      <c r="E38" s="16">
        <v>17.6</v>
      </c>
    </row>
    <row r="39" ht="34.15" customHeight="1" spans="1:5">
      <c r="A39" s="4" t="s">
        <v>321</v>
      </c>
      <c r="B39" s="4" t="s">
        <v>322</v>
      </c>
      <c r="C39" s="9">
        <v>17.6</v>
      </c>
      <c r="D39" s="7"/>
      <c r="E39" s="7">
        <v>17.6</v>
      </c>
    </row>
    <row r="40" ht="34.15" customHeight="1" spans="1:5">
      <c r="A40" s="3" t="s">
        <v>84</v>
      </c>
      <c r="B40" s="3"/>
      <c r="C40" s="9">
        <v>16214.202656</v>
      </c>
      <c r="D40" s="9">
        <v>15865.374301</v>
      </c>
      <c r="E40" s="9">
        <v>348.828355</v>
      </c>
    </row>
    <row r="41" ht="14.25" customHeight="1" spans="1:5">
      <c r="A41" s="10" t="s">
        <v>323</v>
      </c>
      <c r="B41" s="10"/>
      <c r="C41" s="10"/>
      <c r="D41" s="10"/>
      <c r="E41" s="10"/>
    </row>
  </sheetData>
  <mergeCells count="6">
    <mergeCell ref="A2:E2"/>
    <mergeCell ref="A3:C3"/>
    <mergeCell ref="A4:B4"/>
    <mergeCell ref="C4:E4"/>
    <mergeCell ref="A40:B40"/>
    <mergeCell ref="A41:E41"/>
  </mergeCells>
  <pageMargins left="0.75" right="0.75" top="0.268999993801117" bottom="0.268999993801117" header="0" footer="0"/>
  <pageSetup paperSize="9"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9"/>
  <sheetViews>
    <sheetView workbookViewId="0">
      <selection activeCell="A1" sqref="$A1:$XFD1048576"/>
    </sheetView>
  </sheetViews>
  <sheetFormatPr defaultColWidth="10" defaultRowHeight="13.5"/>
  <cols>
    <col min="1" max="1" width="29.5" customWidth="1"/>
    <col min="2" max="2" width="14.625" customWidth="1"/>
    <col min="3" max="3" width="18" customWidth="1"/>
  </cols>
  <sheetData>
    <row r="1" ht="22.7" customHeight="1" spans="1:10">
      <c r="A1" s="1" t="s">
        <v>14</v>
      </c>
      <c r="B1" s="1"/>
      <c r="C1" s="1"/>
      <c r="D1" s="18"/>
      <c r="E1" s="19"/>
      <c r="F1" s="19"/>
      <c r="G1" s="19"/>
      <c r="H1" s="19"/>
      <c r="I1" s="19"/>
      <c r="J1" s="19" t="s">
        <v>80</v>
      </c>
    </row>
    <row r="2" ht="57" customHeight="1" spans="1:10">
      <c r="A2" s="2" t="s">
        <v>324</v>
      </c>
      <c r="B2" s="2"/>
      <c r="C2" s="2"/>
      <c r="D2" s="2"/>
      <c r="E2" s="2"/>
      <c r="F2" s="2"/>
      <c r="G2" s="2"/>
      <c r="H2" s="2"/>
      <c r="I2" s="2"/>
      <c r="J2" s="2"/>
    </row>
    <row r="3" ht="22.7" customHeight="1" spans="1:10">
      <c r="A3" s="1"/>
      <c r="B3" s="1"/>
      <c r="C3" s="1"/>
      <c r="D3" s="19"/>
      <c r="E3" s="19"/>
      <c r="F3" s="19"/>
      <c r="G3" s="19"/>
      <c r="H3" s="19"/>
      <c r="I3" s="55"/>
      <c r="J3" s="56" t="s">
        <v>27</v>
      </c>
    </row>
    <row r="4" ht="28.5" customHeight="1" spans="1:10">
      <c r="A4" s="20" t="s">
        <v>325</v>
      </c>
      <c r="B4" s="21"/>
      <c r="C4" s="21"/>
      <c r="D4" s="22" t="s">
        <v>326</v>
      </c>
      <c r="E4" s="23" t="s">
        <v>327</v>
      </c>
      <c r="F4" s="24" t="s">
        <v>328</v>
      </c>
      <c r="G4" s="25" t="s">
        <v>329</v>
      </c>
      <c r="H4" s="25" t="s">
        <v>330</v>
      </c>
      <c r="I4" s="57" t="s">
        <v>331</v>
      </c>
      <c r="J4" s="57" t="s">
        <v>332</v>
      </c>
    </row>
    <row r="5" ht="28.5" customHeight="1" spans="1:10">
      <c r="A5" s="20"/>
      <c r="B5" s="26"/>
      <c r="C5" s="26"/>
      <c r="D5" s="27"/>
      <c r="E5" s="28"/>
      <c r="F5" s="29"/>
      <c r="G5" s="25"/>
      <c r="H5" s="25"/>
      <c r="I5" s="57"/>
      <c r="J5" s="57"/>
    </row>
    <row r="6" ht="34.15" customHeight="1" spans="1:10">
      <c r="A6" s="20"/>
      <c r="B6" s="30"/>
      <c r="C6" s="30"/>
      <c r="D6" s="27"/>
      <c r="E6" s="28"/>
      <c r="F6" s="29"/>
      <c r="G6" s="31"/>
      <c r="H6" s="31"/>
      <c r="I6" s="58"/>
      <c r="J6" s="58"/>
    </row>
    <row r="7" ht="34.15" customHeight="1" spans="1:10">
      <c r="A7" s="21" t="s">
        <v>84</v>
      </c>
      <c r="B7" s="32" t="s">
        <v>333</v>
      </c>
      <c r="C7" s="33"/>
      <c r="D7" s="34">
        <f>D13+D19+D25+D31+D37+D43</f>
        <v>39.39</v>
      </c>
      <c r="E7" s="34">
        <f>E13+E19+E25+E31+E37+E43</f>
        <v>38.24</v>
      </c>
      <c r="F7" s="34">
        <f>F13+F19+F25+F31+F37+F43</f>
        <v>41.39</v>
      </c>
      <c r="G7" s="25">
        <f>(F7-D7)</f>
        <v>2</v>
      </c>
      <c r="H7" s="35">
        <f>G7/D7*100%</f>
        <v>0.0507743082000508</v>
      </c>
      <c r="I7" s="57">
        <f>F7-E7</f>
        <v>3.15</v>
      </c>
      <c r="J7" s="59">
        <f>I7/E7</f>
        <v>0.0823744769874477</v>
      </c>
    </row>
    <row r="8" ht="34.15" customHeight="1" spans="1:10">
      <c r="A8" s="26"/>
      <c r="B8" s="32" t="s">
        <v>334</v>
      </c>
      <c r="C8" s="33"/>
      <c r="D8" s="34"/>
      <c r="E8" s="34"/>
      <c r="F8" s="34"/>
      <c r="G8" s="25"/>
      <c r="H8" s="35"/>
      <c r="I8" s="57"/>
      <c r="J8" s="59"/>
    </row>
    <row r="9" ht="34.15" customHeight="1" spans="1:10">
      <c r="A9" s="26"/>
      <c r="B9" s="22" t="s">
        <v>335</v>
      </c>
      <c r="C9" s="32" t="s">
        <v>86</v>
      </c>
      <c r="D9" s="34">
        <f t="shared" ref="D9:E9" si="0">D15+D21+D27+D33+D39+D45</f>
        <v>32.75</v>
      </c>
      <c r="E9" s="34">
        <f t="shared" si="0"/>
        <v>31.54</v>
      </c>
      <c r="F9" s="34">
        <f t="shared" ref="F9" si="1">F15+F21+F27+F33+F39+F45</f>
        <v>34.75</v>
      </c>
      <c r="G9" s="25">
        <f t="shared" ref="G9" si="2">(F9-D9)</f>
        <v>2</v>
      </c>
      <c r="H9" s="35">
        <f t="shared" ref="H9" si="3">G9/D9*100%</f>
        <v>0.0610687022900763</v>
      </c>
      <c r="I9" s="57">
        <f t="shared" ref="I9:I12" si="4">F9-E9</f>
        <v>3.21</v>
      </c>
      <c r="J9" s="59">
        <f t="shared" ref="J9" si="5">I9/E9</f>
        <v>0.101775523145212</v>
      </c>
    </row>
    <row r="10" ht="34.15" customHeight="1" spans="1:10">
      <c r="A10" s="26"/>
      <c r="B10" s="27"/>
      <c r="C10" s="32" t="s">
        <v>336</v>
      </c>
      <c r="D10" s="34"/>
      <c r="E10" s="34"/>
      <c r="F10" s="34"/>
      <c r="G10" s="25"/>
      <c r="H10" s="35"/>
      <c r="I10" s="57"/>
      <c r="J10" s="59"/>
    </row>
    <row r="11" ht="34.15" customHeight="1" spans="1:10">
      <c r="A11" s="26"/>
      <c r="B11" s="36"/>
      <c r="C11" s="32" t="s">
        <v>306</v>
      </c>
      <c r="D11" s="34">
        <f t="shared" ref="D11:E11" si="6">D17+D23+D29+D35+D41+D47</f>
        <v>32.75</v>
      </c>
      <c r="E11" s="34">
        <f t="shared" si="6"/>
        <v>31.54</v>
      </c>
      <c r="F11" s="34">
        <f t="shared" ref="F11" si="7">F17+F23+F29+F35+F41+F47</f>
        <v>34.75</v>
      </c>
      <c r="G11" s="25">
        <f t="shared" ref="G11:G13" si="8">(F11-D11)</f>
        <v>2</v>
      </c>
      <c r="H11" s="35">
        <f t="shared" ref="H11:H13" si="9">G11/D11*100%</f>
        <v>0.0610687022900763</v>
      </c>
      <c r="I11" s="57">
        <f t="shared" ref="I11:I13" si="10">F11-E11</f>
        <v>3.21</v>
      </c>
      <c r="J11" s="59">
        <f t="shared" ref="J11:J13" si="11">I11/E11</f>
        <v>0.101775523145212</v>
      </c>
    </row>
    <row r="12" ht="34.15" customHeight="1" spans="1:10">
      <c r="A12" s="30"/>
      <c r="B12" s="32" t="s">
        <v>300</v>
      </c>
      <c r="C12" s="33"/>
      <c r="D12" s="34">
        <f t="shared" ref="D12:E12" si="12">D18+D24+D30+D36+D42+D48</f>
        <v>6.64</v>
      </c>
      <c r="E12" s="34">
        <f t="shared" si="12"/>
        <v>6.7</v>
      </c>
      <c r="F12" s="34">
        <f t="shared" ref="F12" si="13">F18+F24+F30+F36+F42+F48</f>
        <v>6.64</v>
      </c>
      <c r="G12" s="25">
        <f t="shared" si="8"/>
        <v>0</v>
      </c>
      <c r="H12" s="35">
        <f t="shared" si="9"/>
        <v>0</v>
      </c>
      <c r="I12" s="57">
        <f t="shared" si="10"/>
        <v>-0.0599999999999996</v>
      </c>
      <c r="J12" s="59">
        <f t="shared" si="11"/>
        <v>-0.00895522388059696</v>
      </c>
    </row>
    <row r="13" ht="34.15" customHeight="1" spans="1:10">
      <c r="A13" s="37" t="s">
        <v>337</v>
      </c>
      <c r="B13" s="32" t="s">
        <v>333</v>
      </c>
      <c r="C13" s="33"/>
      <c r="D13" s="38">
        <v>17.59</v>
      </c>
      <c r="E13" s="38">
        <v>17.64</v>
      </c>
      <c r="F13" s="38">
        <v>17.59</v>
      </c>
      <c r="G13" s="38">
        <f t="shared" si="8"/>
        <v>0</v>
      </c>
      <c r="H13" s="39">
        <f t="shared" si="9"/>
        <v>0</v>
      </c>
      <c r="I13" s="38">
        <f t="shared" si="10"/>
        <v>-0.0500000000000007</v>
      </c>
      <c r="J13" s="39">
        <f t="shared" si="11"/>
        <v>-0.00283446712018145</v>
      </c>
    </row>
    <row r="14" ht="34.15" customHeight="1" spans="1:10">
      <c r="A14" s="40"/>
      <c r="B14" s="32" t="s">
        <v>334</v>
      </c>
      <c r="C14" s="33"/>
      <c r="D14" s="38"/>
      <c r="E14" s="38"/>
      <c r="F14" s="38"/>
      <c r="G14" s="38"/>
      <c r="H14" s="39"/>
      <c r="I14" s="38"/>
      <c r="J14" s="39"/>
    </row>
    <row r="15" ht="34.15" customHeight="1" spans="1:10">
      <c r="A15" s="40"/>
      <c r="B15" s="22" t="s">
        <v>335</v>
      </c>
      <c r="C15" s="32" t="s">
        <v>86</v>
      </c>
      <c r="D15" s="38">
        <v>14.95</v>
      </c>
      <c r="E15" s="38">
        <v>14.22</v>
      </c>
      <c r="F15" s="38">
        <v>14.95</v>
      </c>
      <c r="G15" s="38">
        <f t="shared" ref="G15:G48" si="14">(F15-D15)</f>
        <v>0</v>
      </c>
      <c r="H15" s="39">
        <f t="shared" ref="H15:H48" si="15">G15/D15*100%</f>
        <v>0</v>
      </c>
      <c r="I15" s="38">
        <f t="shared" ref="I15:I48" si="16">F15-E15</f>
        <v>0.729999999999999</v>
      </c>
      <c r="J15" s="39">
        <f t="shared" ref="J15:J48" si="17">I15/E15</f>
        <v>0.051336146272855</v>
      </c>
    </row>
    <row r="16" ht="34.15" customHeight="1" spans="1:10">
      <c r="A16" s="40"/>
      <c r="B16" s="27"/>
      <c r="C16" s="32" t="s">
        <v>336</v>
      </c>
      <c r="D16" s="38"/>
      <c r="E16" s="38"/>
      <c r="F16" s="38"/>
      <c r="G16" s="38"/>
      <c r="H16" s="39"/>
      <c r="I16" s="38"/>
      <c r="J16" s="39"/>
    </row>
    <row r="17" ht="34.15" customHeight="1" spans="1:10">
      <c r="A17" s="40"/>
      <c r="B17" s="36"/>
      <c r="C17" s="32" t="s">
        <v>306</v>
      </c>
      <c r="D17" s="38">
        <v>14.95</v>
      </c>
      <c r="E17" s="38">
        <v>14.22</v>
      </c>
      <c r="F17" s="38">
        <v>14.95</v>
      </c>
      <c r="G17" s="38">
        <f t="shared" si="14"/>
        <v>0</v>
      </c>
      <c r="H17" s="39">
        <f t="shared" si="15"/>
        <v>0</v>
      </c>
      <c r="I17" s="38">
        <f t="shared" si="16"/>
        <v>0.729999999999999</v>
      </c>
      <c r="J17" s="39">
        <f t="shared" si="17"/>
        <v>0.051336146272855</v>
      </c>
    </row>
    <row r="18" ht="34.15" customHeight="1" spans="1:10">
      <c r="A18" s="41"/>
      <c r="B18" s="32" t="s">
        <v>300</v>
      </c>
      <c r="C18" s="33"/>
      <c r="D18" s="38">
        <v>2.64</v>
      </c>
      <c r="E18" s="38">
        <v>3.42</v>
      </c>
      <c r="F18" s="38">
        <v>2.64</v>
      </c>
      <c r="G18" s="38">
        <f t="shared" si="14"/>
        <v>0</v>
      </c>
      <c r="H18" s="39">
        <f t="shared" si="15"/>
        <v>0</v>
      </c>
      <c r="I18" s="38">
        <f t="shared" si="16"/>
        <v>-0.78</v>
      </c>
      <c r="J18" s="39">
        <f t="shared" si="17"/>
        <v>-0.228070175438596</v>
      </c>
    </row>
    <row r="19" ht="34.15" customHeight="1" spans="1:10">
      <c r="A19" s="37" t="s">
        <v>338</v>
      </c>
      <c r="B19" s="32" t="s">
        <v>333</v>
      </c>
      <c r="C19" s="33"/>
      <c r="D19" s="38">
        <v>5.1</v>
      </c>
      <c r="E19" s="42">
        <v>4.78</v>
      </c>
      <c r="F19" s="38">
        <v>5.1</v>
      </c>
      <c r="G19" s="38">
        <f t="shared" si="14"/>
        <v>0</v>
      </c>
      <c r="H19" s="39">
        <f t="shared" si="15"/>
        <v>0</v>
      </c>
      <c r="I19" s="38">
        <f t="shared" si="16"/>
        <v>0.319999999999999</v>
      </c>
      <c r="J19" s="39">
        <f t="shared" si="17"/>
        <v>0.0669456066945605</v>
      </c>
    </row>
    <row r="20" ht="34.15" customHeight="1" spans="1:10">
      <c r="A20" s="40"/>
      <c r="B20" s="32" t="s">
        <v>334</v>
      </c>
      <c r="C20" s="33"/>
      <c r="D20" s="38"/>
      <c r="E20" s="42"/>
      <c r="F20" s="38"/>
      <c r="G20" s="38"/>
      <c r="H20" s="39"/>
      <c r="I20" s="38"/>
      <c r="J20" s="39"/>
    </row>
    <row r="21" ht="34.15" customHeight="1" spans="1:10">
      <c r="A21" s="40"/>
      <c r="B21" s="22" t="s">
        <v>335</v>
      </c>
      <c r="C21" s="32" t="s">
        <v>86</v>
      </c>
      <c r="D21" s="38">
        <v>4.5</v>
      </c>
      <c r="E21" s="42">
        <v>4.5</v>
      </c>
      <c r="F21" s="38">
        <v>4.5</v>
      </c>
      <c r="G21" s="38">
        <f t="shared" si="14"/>
        <v>0</v>
      </c>
      <c r="H21" s="39">
        <f t="shared" si="15"/>
        <v>0</v>
      </c>
      <c r="I21" s="38">
        <f t="shared" si="16"/>
        <v>0</v>
      </c>
      <c r="J21" s="39">
        <f t="shared" si="17"/>
        <v>0</v>
      </c>
    </row>
    <row r="22" ht="34.15" customHeight="1" spans="1:10">
      <c r="A22" s="40"/>
      <c r="B22" s="27"/>
      <c r="C22" s="32" t="s">
        <v>336</v>
      </c>
      <c r="D22" s="38"/>
      <c r="E22" s="43"/>
      <c r="F22" s="38"/>
      <c r="G22" s="38"/>
      <c r="H22" s="39"/>
      <c r="I22" s="38"/>
      <c r="J22" s="39"/>
    </row>
    <row r="23" ht="34.15" customHeight="1" spans="1:10">
      <c r="A23" s="40"/>
      <c r="B23" s="36"/>
      <c r="C23" s="32" t="s">
        <v>306</v>
      </c>
      <c r="D23" s="38">
        <v>4.5</v>
      </c>
      <c r="E23" s="43">
        <v>4.5</v>
      </c>
      <c r="F23" s="38">
        <v>4.5</v>
      </c>
      <c r="G23" s="38">
        <f t="shared" si="14"/>
        <v>0</v>
      </c>
      <c r="H23" s="39">
        <f t="shared" si="15"/>
        <v>0</v>
      </c>
      <c r="I23" s="38">
        <f t="shared" si="16"/>
        <v>0</v>
      </c>
      <c r="J23" s="39">
        <f t="shared" si="17"/>
        <v>0</v>
      </c>
    </row>
    <row r="24" ht="34.15" customHeight="1" spans="1:10">
      <c r="A24" s="41"/>
      <c r="B24" s="32" t="s">
        <v>300</v>
      </c>
      <c r="C24" s="33"/>
      <c r="D24" s="38">
        <v>0.6</v>
      </c>
      <c r="E24" s="43">
        <v>0.28</v>
      </c>
      <c r="F24" s="38">
        <v>0.6</v>
      </c>
      <c r="G24" s="38">
        <f t="shared" si="14"/>
        <v>0</v>
      </c>
      <c r="H24" s="39">
        <f t="shared" si="15"/>
        <v>0</v>
      </c>
      <c r="I24" s="38">
        <f t="shared" si="16"/>
        <v>0.32</v>
      </c>
      <c r="J24" s="39">
        <f t="shared" si="17"/>
        <v>1.14285714285714</v>
      </c>
    </row>
    <row r="25" ht="34.15" customHeight="1" spans="1:10">
      <c r="A25" s="37" t="s">
        <v>339</v>
      </c>
      <c r="B25" s="32" t="s">
        <v>333</v>
      </c>
      <c r="C25" s="33"/>
      <c r="D25" s="38">
        <v>13</v>
      </c>
      <c r="E25" s="44">
        <v>13</v>
      </c>
      <c r="F25" s="45">
        <v>13</v>
      </c>
      <c r="G25" s="38">
        <f t="shared" si="14"/>
        <v>0</v>
      </c>
      <c r="H25" s="39">
        <f t="shared" si="15"/>
        <v>0</v>
      </c>
      <c r="I25" s="38">
        <f t="shared" si="16"/>
        <v>0</v>
      </c>
      <c r="J25" s="39">
        <f t="shared" si="17"/>
        <v>0</v>
      </c>
    </row>
    <row r="26" ht="34.15" customHeight="1" spans="1:10">
      <c r="A26" s="40"/>
      <c r="B26" s="32" t="s">
        <v>334</v>
      </c>
      <c r="C26" s="33"/>
      <c r="D26" s="38"/>
      <c r="E26" s="44"/>
      <c r="F26" s="45"/>
      <c r="G26" s="38"/>
      <c r="H26" s="39"/>
      <c r="I26" s="38"/>
      <c r="J26" s="39"/>
    </row>
    <row r="27" ht="34.15" customHeight="1" spans="1:10">
      <c r="A27" s="40"/>
      <c r="B27" s="22" t="s">
        <v>335</v>
      </c>
      <c r="C27" s="32" t="s">
        <v>86</v>
      </c>
      <c r="D27" s="38">
        <v>10</v>
      </c>
      <c r="E27" s="44">
        <v>10</v>
      </c>
      <c r="F27" s="45">
        <v>10</v>
      </c>
      <c r="G27" s="38">
        <f t="shared" si="14"/>
        <v>0</v>
      </c>
      <c r="H27" s="39">
        <f t="shared" si="15"/>
        <v>0</v>
      </c>
      <c r="I27" s="38">
        <f t="shared" si="16"/>
        <v>0</v>
      </c>
      <c r="J27" s="39">
        <f t="shared" si="17"/>
        <v>0</v>
      </c>
    </row>
    <row r="28" ht="34.15" customHeight="1" spans="1:10">
      <c r="A28" s="40"/>
      <c r="B28" s="27"/>
      <c r="C28" s="32" t="s">
        <v>336</v>
      </c>
      <c r="D28" s="38"/>
      <c r="E28" s="46"/>
      <c r="F28" s="47"/>
      <c r="G28" s="38"/>
      <c r="H28" s="39"/>
      <c r="I28" s="38"/>
      <c r="J28" s="39"/>
    </row>
    <row r="29" ht="34.15" customHeight="1" spans="1:10">
      <c r="A29" s="40"/>
      <c r="B29" s="36"/>
      <c r="C29" s="32" t="s">
        <v>306</v>
      </c>
      <c r="D29" s="38">
        <v>10</v>
      </c>
      <c r="E29" s="46">
        <v>10</v>
      </c>
      <c r="F29" s="46">
        <v>10</v>
      </c>
      <c r="G29" s="38">
        <f t="shared" si="14"/>
        <v>0</v>
      </c>
      <c r="H29" s="39">
        <f t="shared" si="15"/>
        <v>0</v>
      </c>
      <c r="I29" s="38">
        <f t="shared" si="16"/>
        <v>0</v>
      </c>
      <c r="J29" s="39">
        <f t="shared" si="17"/>
        <v>0</v>
      </c>
    </row>
    <row r="30" ht="34.15" customHeight="1" spans="1:10">
      <c r="A30" s="41"/>
      <c r="B30" s="32" t="s">
        <v>300</v>
      </c>
      <c r="C30" s="33"/>
      <c r="D30" s="38">
        <v>3</v>
      </c>
      <c r="E30" s="46">
        <v>3</v>
      </c>
      <c r="F30" s="46">
        <v>3</v>
      </c>
      <c r="G30" s="38">
        <f t="shared" si="14"/>
        <v>0</v>
      </c>
      <c r="H30" s="39">
        <f t="shared" si="15"/>
        <v>0</v>
      </c>
      <c r="I30" s="38">
        <f t="shared" si="16"/>
        <v>0</v>
      </c>
      <c r="J30" s="39">
        <f t="shared" si="17"/>
        <v>0</v>
      </c>
    </row>
    <row r="31" ht="34.15" customHeight="1" spans="1:10">
      <c r="A31" s="37" t="s">
        <v>340</v>
      </c>
      <c r="B31" s="32" t="s">
        <v>333</v>
      </c>
      <c r="C31" s="33"/>
      <c r="D31" s="48">
        <v>1.5</v>
      </c>
      <c r="E31" s="48">
        <v>1.5</v>
      </c>
      <c r="F31" s="48">
        <v>1.5</v>
      </c>
      <c r="G31" s="38">
        <f t="shared" si="14"/>
        <v>0</v>
      </c>
      <c r="H31" s="39">
        <f t="shared" si="15"/>
        <v>0</v>
      </c>
      <c r="I31" s="38">
        <f t="shared" si="16"/>
        <v>0</v>
      </c>
      <c r="J31" s="39">
        <f t="shared" si="17"/>
        <v>0</v>
      </c>
    </row>
    <row r="32" ht="34.15" customHeight="1" spans="1:10">
      <c r="A32" s="40"/>
      <c r="B32" s="32" t="s">
        <v>334</v>
      </c>
      <c r="C32" s="33"/>
      <c r="D32" s="48"/>
      <c r="E32" s="48"/>
      <c r="F32" s="48"/>
      <c r="G32" s="38"/>
      <c r="H32" s="39"/>
      <c r="I32" s="38"/>
      <c r="J32" s="39"/>
    </row>
    <row r="33" ht="34.15" customHeight="1" spans="1:10">
      <c r="A33" s="40"/>
      <c r="B33" s="22" t="s">
        <v>335</v>
      </c>
      <c r="C33" s="32" t="s">
        <v>86</v>
      </c>
      <c r="D33" s="48">
        <v>1.5</v>
      </c>
      <c r="E33" s="48">
        <v>1.5</v>
      </c>
      <c r="F33" s="48">
        <v>1.5</v>
      </c>
      <c r="G33" s="38">
        <f t="shared" si="14"/>
        <v>0</v>
      </c>
      <c r="H33" s="39">
        <f t="shared" si="15"/>
        <v>0</v>
      </c>
      <c r="I33" s="38">
        <f t="shared" si="16"/>
        <v>0</v>
      </c>
      <c r="J33" s="39">
        <f t="shared" si="17"/>
        <v>0</v>
      </c>
    </row>
    <row r="34" ht="34.15" customHeight="1" spans="1:10">
      <c r="A34" s="40"/>
      <c r="B34" s="27"/>
      <c r="C34" s="32" t="s">
        <v>336</v>
      </c>
      <c r="D34" s="48"/>
      <c r="E34" s="48"/>
      <c r="F34" s="48"/>
      <c r="G34" s="38"/>
      <c r="H34" s="39"/>
      <c r="I34" s="38"/>
      <c r="J34" s="39"/>
    </row>
    <row r="35" ht="34.15" customHeight="1" spans="1:10">
      <c r="A35" s="40"/>
      <c r="B35" s="36"/>
      <c r="C35" s="32" t="s">
        <v>306</v>
      </c>
      <c r="D35" s="48">
        <v>1.5</v>
      </c>
      <c r="E35" s="48">
        <v>1.5</v>
      </c>
      <c r="F35" s="48">
        <v>1.5</v>
      </c>
      <c r="G35" s="38">
        <f t="shared" si="14"/>
        <v>0</v>
      </c>
      <c r="H35" s="39">
        <f t="shared" si="15"/>
        <v>0</v>
      </c>
      <c r="I35" s="38">
        <f t="shared" si="16"/>
        <v>0</v>
      </c>
      <c r="J35" s="39">
        <f t="shared" si="17"/>
        <v>0</v>
      </c>
    </row>
    <row r="36" ht="34.15" customHeight="1" spans="1:10">
      <c r="A36" s="41"/>
      <c r="B36" s="32" t="s">
        <v>300</v>
      </c>
      <c r="C36" s="33"/>
      <c r="D36" s="48"/>
      <c r="E36" s="48"/>
      <c r="F36" s="48"/>
      <c r="G36" s="38"/>
      <c r="H36" s="39"/>
      <c r="I36" s="38"/>
      <c r="J36" s="39"/>
    </row>
    <row r="37" ht="34.15" customHeight="1" spans="1:10">
      <c r="A37" s="49" t="s">
        <v>341</v>
      </c>
      <c r="B37" s="32" t="s">
        <v>333</v>
      </c>
      <c r="C37" s="33"/>
      <c r="D37" s="50">
        <v>2</v>
      </c>
      <c r="E37" s="50">
        <v>1.02</v>
      </c>
      <c r="F37" s="50">
        <v>2</v>
      </c>
      <c r="G37" s="38">
        <f t="shared" si="14"/>
        <v>0</v>
      </c>
      <c r="H37" s="39">
        <f t="shared" si="15"/>
        <v>0</v>
      </c>
      <c r="I37" s="38">
        <f t="shared" si="16"/>
        <v>0.98</v>
      </c>
      <c r="J37" s="39">
        <f t="shared" si="17"/>
        <v>0.96078431372549</v>
      </c>
    </row>
    <row r="38" ht="34.15" customHeight="1" spans="1:10">
      <c r="A38" s="51"/>
      <c r="B38" s="32" t="s">
        <v>334</v>
      </c>
      <c r="C38" s="33"/>
      <c r="D38" s="38"/>
      <c r="E38" s="38"/>
      <c r="F38" s="38"/>
      <c r="G38" s="38"/>
      <c r="H38" s="39"/>
      <c r="I38" s="38"/>
      <c r="J38" s="39"/>
    </row>
    <row r="39" ht="34.15" customHeight="1" spans="1:10">
      <c r="A39" s="51"/>
      <c r="B39" s="22" t="s">
        <v>335</v>
      </c>
      <c r="C39" s="32" t="s">
        <v>86</v>
      </c>
      <c r="D39" s="38">
        <v>1.8</v>
      </c>
      <c r="E39" s="38">
        <v>1.02</v>
      </c>
      <c r="F39" s="38">
        <v>1.8</v>
      </c>
      <c r="G39" s="38">
        <f t="shared" si="14"/>
        <v>0</v>
      </c>
      <c r="H39" s="39">
        <f t="shared" si="15"/>
        <v>0</v>
      </c>
      <c r="I39" s="38">
        <f t="shared" si="16"/>
        <v>0.78</v>
      </c>
      <c r="J39" s="39">
        <f t="shared" si="17"/>
        <v>0.764705882352941</v>
      </c>
    </row>
    <row r="40" ht="34.15" customHeight="1" spans="1:10">
      <c r="A40" s="51"/>
      <c r="B40" s="27"/>
      <c r="C40" s="32" t="s">
        <v>336</v>
      </c>
      <c r="D40" s="38"/>
      <c r="E40" s="38"/>
      <c r="F40" s="38"/>
      <c r="G40" s="38"/>
      <c r="H40" s="39"/>
      <c r="I40" s="38"/>
      <c r="J40" s="39"/>
    </row>
    <row r="41" ht="34.15" customHeight="1" spans="1:10">
      <c r="A41" s="51"/>
      <c r="B41" s="36"/>
      <c r="C41" s="32" t="s">
        <v>306</v>
      </c>
      <c r="D41" s="38">
        <v>1.8</v>
      </c>
      <c r="E41" s="38">
        <v>1.02</v>
      </c>
      <c r="F41" s="38">
        <v>1.8</v>
      </c>
      <c r="G41" s="38">
        <f t="shared" si="14"/>
        <v>0</v>
      </c>
      <c r="H41" s="39">
        <f t="shared" si="15"/>
        <v>0</v>
      </c>
      <c r="I41" s="38">
        <f t="shared" si="16"/>
        <v>0.78</v>
      </c>
      <c r="J41" s="39">
        <f t="shared" si="17"/>
        <v>0.764705882352941</v>
      </c>
    </row>
    <row r="42" ht="34.15" customHeight="1" spans="1:10">
      <c r="A42" s="52"/>
      <c r="B42" s="32" t="s">
        <v>300</v>
      </c>
      <c r="C42" s="33"/>
      <c r="D42" s="38">
        <v>0.2</v>
      </c>
      <c r="E42" s="38">
        <v>0</v>
      </c>
      <c r="F42" s="38">
        <v>0.2</v>
      </c>
      <c r="G42" s="38">
        <f t="shared" si="14"/>
        <v>0</v>
      </c>
      <c r="H42" s="39">
        <f t="shared" si="15"/>
        <v>0</v>
      </c>
      <c r="I42" s="38">
        <f t="shared" si="16"/>
        <v>0.2</v>
      </c>
      <c r="J42" s="39" t="e">
        <f t="shared" si="17"/>
        <v>#DIV/0!</v>
      </c>
    </row>
    <row r="43" ht="34.15" customHeight="1" spans="1:10">
      <c r="A43" s="37" t="s">
        <v>342</v>
      </c>
      <c r="B43" s="32" t="s">
        <v>333</v>
      </c>
      <c r="C43" s="33"/>
      <c r="D43" s="38">
        <v>0.2</v>
      </c>
      <c r="E43" s="32">
        <v>0.3</v>
      </c>
      <c r="F43" s="38">
        <v>2.2</v>
      </c>
      <c r="G43" s="38">
        <f t="shared" si="14"/>
        <v>2</v>
      </c>
      <c r="H43" s="39">
        <f t="shared" si="15"/>
        <v>10</v>
      </c>
      <c r="I43" s="38">
        <f t="shared" si="16"/>
        <v>1.9</v>
      </c>
      <c r="J43" s="39">
        <f t="shared" si="17"/>
        <v>6.33333333333333</v>
      </c>
    </row>
    <row r="44" ht="34.15" customHeight="1" spans="1:10">
      <c r="A44" s="40"/>
      <c r="B44" s="32" t="s">
        <v>334</v>
      </c>
      <c r="C44" s="33"/>
      <c r="D44" s="38"/>
      <c r="E44" s="32"/>
      <c r="F44" s="38"/>
      <c r="G44" s="38"/>
      <c r="H44" s="39"/>
      <c r="I44" s="38"/>
      <c r="J44" s="39"/>
    </row>
    <row r="45" ht="34.15" customHeight="1" spans="1:10">
      <c r="A45" s="40"/>
      <c r="B45" s="22" t="s">
        <v>335</v>
      </c>
      <c r="C45" s="32" t="s">
        <v>86</v>
      </c>
      <c r="D45" s="38"/>
      <c r="E45" s="32">
        <v>0.3</v>
      </c>
      <c r="F45" s="38">
        <v>2</v>
      </c>
      <c r="G45" s="38">
        <f t="shared" si="14"/>
        <v>2</v>
      </c>
      <c r="H45" s="39" t="e">
        <f t="shared" si="15"/>
        <v>#DIV/0!</v>
      </c>
      <c r="I45" s="38">
        <f t="shared" si="16"/>
        <v>1.7</v>
      </c>
      <c r="J45" s="39">
        <f t="shared" si="17"/>
        <v>5.66666666666667</v>
      </c>
    </row>
    <row r="46" ht="34.15" customHeight="1" spans="1:10">
      <c r="A46" s="40"/>
      <c r="B46" s="27"/>
      <c r="C46" s="32" t="s">
        <v>336</v>
      </c>
      <c r="D46" s="38"/>
      <c r="E46" s="53"/>
      <c r="F46" s="38"/>
      <c r="G46" s="38"/>
      <c r="H46" s="39"/>
      <c r="I46" s="38"/>
      <c r="J46" s="39"/>
    </row>
    <row r="47" ht="34.15" customHeight="1" spans="1:10">
      <c r="A47" s="40"/>
      <c r="B47" s="36"/>
      <c r="C47" s="32" t="s">
        <v>306</v>
      </c>
      <c r="D47" s="38"/>
      <c r="E47" s="53">
        <v>0.3</v>
      </c>
      <c r="F47" s="38">
        <v>2</v>
      </c>
      <c r="G47" s="38">
        <f t="shared" si="14"/>
        <v>2</v>
      </c>
      <c r="H47" s="39" t="e">
        <f t="shared" si="15"/>
        <v>#DIV/0!</v>
      </c>
      <c r="I47" s="38">
        <f t="shared" si="16"/>
        <v>1.7</v>
      </c>
      <c r="J47" s="39">
        <f t="shared" si="17"/>
        <v>5.66666666666667</v>
      </c>
    </row>
    <row r="48" ht="34.15" customHeight="1" spans="1:10">
      <c r="A48" s="41"/>
      <c r="B48" s="32" t="s">
        <v>300</v>
      </c>
      <c r="C48" s="33"/>
      <c r="D48" s="38">
        <v>0.2</v>
      </c>
      <c r="E48" s="53">
        <v>0</v>
      </c>
      <c r="F48" s="38">
        <v>0.2</v>
      </c>
      <c r="G48" s="38">
        <f t="shared" si="14"/>
        <v>0</v>
      </c>
      <c r="H48" s="39">
        <f t="shared" si="15"/>
        <v>0</v>
      </c>
      <c r="I48" s="38">
        <f t="shared" si="16"/>
        <v>0.2</v>
      </c>
      <c r="J48" s="39" t="e">
        <f t="shared" si="17"/>
        <v>#DIV/0!</v>
      </c>
    </row>
    <row r="49" ht="14.25" customHeight="1" spans="1:3">
      <c r="A49" s="10" t="s">
        <v>343</v>
      </c>
      <c r="B49" s="54"/>
      <c r="C49" s="54"/>
    </row>
  </sheetData>
  <mergeCells count="44">
    <mergeCell ref="A2:J2"/>
    <mergeCell ref="B7:C7"/>
    <mergeCell ref="B8:C8"/>
    <mergeCell ref="B12:C12"/>
    <mergeCell ref="B13:C13"/>
    <mergeCell ref="B14:C14"/>
    <mergeCell ref="B18:C18"/>
    <mergeCell ref="B19:C19"/>
    <mergeCell ref="B20:C20"/>
    <mergeCell ref="B24:C24"/>
    <mergeCell ref="B25:C25"/>
    <mergeCell ref="B26:C26"/>
    <mergeCell ref="B30:C30"/>
    <mergeCell ref="B31:C31"/>
    <mergeCell ref="B32:C32"/>
    <mergeCell ref="B36:C36"/>
    <mergeCell ref="B37:C37"/>
    <mergeCell ref="B38:C38"/>
    <mergeCell ref="B42:C42"/>
    <mergeCell ref="B43:C43"/>
    <mergeCell ref="B44:C44"/>
    <mergeCell ref="B48:C48"/>
    <mergeCell ref="A4:A6"/>
    <mergeCell ref="A7:A12"/>
    <mergeCell ref="A13:A18"/>
    <mergeCell ref="A19:A24"/>
    <mergeCell ref="A25:A30"/>
    <mergeCell ref="A31:A36"/>
    <mergeCell ref="A37:A42"/>
    <mergeCell ref="A43:A48"/>
    <mergeCell ref="B9:B11"/>
    <mergeCell ref="B15:B17"/>
    <mergeCell ref="B21:B23"/>
    <mergeCell ref="B27:B29"/>
    <mergeCell ref="B33:B35"/>
    <mergeCell ref="B39:B41"/>
    <mergeCell ref="B45:B47"/>
    <mergeCell ref="D4:D6"/>
    <mergeCell ref="E4:E6"/>
    <mergeCell ref="F4:F6"/>
    <mergeCell ref="G4:G6"/>
    <mergeCell ref="H4:H6"/>
    <mergeCell ref="I4:I6"/>
    <mergeCell ref="J4:J6"/>
  </mergeCells>
  <pageMargins left="0.75" right="0.75" top="0.268999993801117" bottom="0.268999993801117" header="0" footer="0"/>
  <pageSetup paperSize="9"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A1" sqref="$A1:$XFD1048576"/>
    </sheetView>
  </sheetViews>
  <sheetFormatPr defaultColWidth="10" defaultRowHeight="13.5" outlineLevelCol="4"/>
  <cols>
    <col min="1" max="1" width="15.375" customWidth="1"/>
    <col min="2" max="2" width="41" customWidth="1"/>
    <col min="3" max="5" width="25.625" customWidth="1"/>
    <col min="6" max="6" width="9.75" customWidth="1"/>
  </cols>
  <sheetData>
    <row r="1" ht="22.7" customHeight="1" spans="1:5">
      <c r="A1" s="1" t="s">
        <v>16</v>
      </c>
      <c r="B1" s="1"/>
      <c r="C1" s="1"/>
      <c r="D1" s="1"/>
      <c r="E1" s="1" t="s">
        <v>80</v>
      </c>
    </row>
    <row r="2" ht="57" customHeight="1" spans="1:5">
      <c r="A2" s="2" t="s">
        <v>344</v>
      </c>
      <c r="B2" s="2"/>
      <c r="C2" s="2"/>
      <c r="D2" s="2"/>
      <c r="E2" s="2"/>
    </row>
    <row r="3" ht="22.7" customHeight="1" spans="1:5">
      <c r="A3" s="1"/>
      <c r="B3" s="1"/>
      <c r="C3" s="1"/>
      <c r="D3" s="1"/>
      <c r="E3" s="13" t="s">
        <v>27</v>
      </c>
    </row>
    <row r="4" ht="28.5" customHeight="1" spans="1:5">
      <c r="A4" s="3" t="s">
        <v>121</v>
      </c>
      <c r="B4" s="3" t="s">
        <v>122</v>
      </c>
      <c r="C4" s="3" t="s">
        <v>345</v>
      </c>
      <c r="D4" s="3"/>
      <c r="E4" s="3"/>
    </row>
    <row r="5" ht="28.5" customHeight="1" spans="1:5">
      <c r="A5" s="3"/>
      <c r="B5" s="3"/>
      <c r="C5" s="3" t="s">
        <v>84</v>
      </c>
      <c r="D5" s="3" t="s">
        <v>123</v>
      </c>
      <c r="E5" s="3" t="s">
        <v>124</v>
      </c>
    </row>
    <row r="6" ht="34.15" customHeight="1" spans="1:5">
      <c r="A6" s="4"/>
      <c r="B6" s="4"/>
      <c r="C6" s="9"/>
      <c r="D6" s="16"/>
      <c r="E6" s="16"/>
    </row>
    <row r="7" ht="34.15" customHeight="1" spans="1:5">
      <c r="A7" s="4"/>
      <c r="B7" s="4"/>
      <c r="C7" s="9"/>
      <c r="D7" s="16"/>
      <c r="E7" s="16"/>
    </row>
    <row r="8" ht="34.15" customHeight="1" spans="1:5">
      <c r="A8" s="4"/>
      <c r="B8" s="17"/>
      <c r="C8" s="9"/>
      <c r="D8" s="7"/>
      <c r="E8" s="7"/>
    </row>
    <row r="9" ht="34.15" customHeight="1" spans="1:5">
      <c r="A9" s="5"/>
      <c r="B9" s="3" t="s">
        <v>250</v>
      </c>
      <c r="C9" s="9"/>
      <c r="D9" s="9"/>
      <c r="E9" s="9"/>
    </row>
    <row r="10" ht="14.25" customHeight="1" spans="1:5">
      <c r="A10" s="10" t="s">
        <v>346</v>
      </c>
      <c r="B10" s="10"/>
      <c r="C10" s="10"/>
      <c r="D10" s="10"/>
      <c r="E10" s="10"/>
    </row>
    <row r="11" spans="1:1">
      <c r="A11" t="s">
        <v>347</v>
      </c>
    </row>
  </sheetData>
  <mergeCells count="6">
    <mergeCell ref="A2:E2"/>
    <mergeCell ref="A3:C3"/>
    <mergeCell ref="C4:E4"/>
    <mergeCell ref="A10:E10"/>
    <mergeCell ref="A4:A5"/>
    <mergeCell ref="B4:B5"/>
  </mergeCells>
  <pageMargins left="0.75" right="0.75" top="0.268999993801117" bottom="0.268999993801117" header="0" footer="0"/>
  <pageSetup paperSize="9"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目录</vt:lpstr>
      <vt:lpstr>1收支总表</vt:lpstr>
      <vt:lpstr>2收入总表</vt:lpstr>
      <vt:lpstr>3支出总表</vt:lpstr>
      <vt:lpstr>4财拨总表</vt:lpstr>
      <vt:lpstr>5一般预算支出</vt:lpstr>
      <vt:lpstr>6基本支出</vt:lpstr>
      <vt:lpstr>7三公</vt:lpstr>
      <vt:lpstr>8政府性基金</vt:lpstr>
      <vt:lpstr>9国有资本经营预算</vt:lpstr>
      <vt:lpstr>10部门项目支出</vt:lpstr>
      <vt:lpstr>11项目绩效目标表</vt:lpstr>
      <vt:lpstr>12政府采购预算表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2023-01-16T08:08:00Z</dcterms:created>
  <dcterms:modified xsi:type="dcterms:W3CDTF">2023-01-16T11:05:55Z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ies>
</file>